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fca01abaf64aab7/Coding/qs_yl/qsdsan/systems/bwaise/results/original_results/sysC/"/>
    </mc:Choice>
  </mc:AlternateContent>
  <xr:revisionPtr revIDLastSave="19" documentId="8_{89B56FAE-69CE-3948-A235-A14B26838C92}" xr6:coauthVersionLast="46" xr6:coauthVersionMax="46" xr10:uidLastSave="{2E899E96-3F7D-A244-A46A-EB9915301656}"/>
  <bookViews>
    <workbookView xWindow="100" yWindow="460" windowWidth="27800" windowHeight="16860" xr2:uid="{00000000-000D-0000-FFFF-FFFF00000000}"/>
  </bookViews>
  <sheets>
    <sheet name="summary" sheetId="1" r:id="rId1"/>
    <sheet name="system_inputs" sheetId="2" r:id="rId2"/>
    <sheet name="user_interface" sheetId="3" r:id="rId3"/>
    <sheet name="decentralized_storage" sheetId="4" r:id="rId4"/>
    <sheet name="conveyance" sheetId="5" r:id="rId5"/>
    <sheet name="treatment" sheetId="6" r:id="rId6"/>
    <sheet name="reuse_disposal" sheetId="7" r:id="rId7"/>
    <sheet name="correlations_rho" sheetId="8" r:id="rId8"/>
    <sheet name="correlations_p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3" i="1" l="1"/>
  <c r="Q14" i="1" l="1"/>
</calcChain>
</file>

<file path=xl/sharedStrings.xml><?xml version="1.0" encoding="utf-8"?>
<sst xmlns="http://schemas.openxmlformats.org/spreadsheetml/2006/main" count="678" uniqueCount="265">
  <si>
    <t>Single user inputs</t>
  </si>
  <si>
    <t>User interface outputs</t>
  </si>
  <si>
    <t>Decentralized storage outputs</t>
  </si>
  <si>
    <t>Conveyance outputs</t>
  </si>
  <si>
    <t>Treatment outputs</t>
  </si>
  <si>
    <t>Reuse and disposal outputs</t>
  </si>
  <si>
    <t>Excreta (kg/cap/yr)</t>
  </si>
  <si>
    <t>Excreta dry matter (kg/cap/yr)</t>
  </si>
  <si>
    <t>Excreta N (kg/cap/yr)</t>
  </si>
  <si>
    <t>Excreta P (kg/cap/yr)</t>
  </si>
  <si>
    <t>Excreta K (kg/cap/yr)</t>
  </si>
  <si>
    <t>Excreta Mg (kg/cap/yr)</t>
  </si>
  <si>
    <t>Excreta Ca (kg/cap/yr)</t>
  </si>
  <si>
    <t>Excreta energy (kJ/cap/yr)</t>
  </si>
  <si>
    <t>Excreta ammonia as N (kg/cap/yr)</t>
  </si>
  <si>
    <t>Pit filling time (years)</t>
  </si>
  <si>
    <t>Biogas energy (kJ/cap/yr)</t>
  </si>
  <si>
    <t>Direct emissions (kg CO2eq/cap/yr)</t>
  </si>
  <si>
    <t>Tech construction emissions (kg CO2eq/cap/yr)</t>
  </si>
  <si>
    <t>Tech operating emissions (kg CO2eq/cap/yr)</t>
  </si>
  <si>
    <t>Emission offsets (kg CO2eq/cap/yr)</t>
  </si>
  <si>
    <t>Construction cost (USD/cap/yr)</t>
  </si>
  <si>
    <t>Operating cost (USD/cap/yr)</t>
  </si>
  <si>
    <t>Income (USD/cap/yr)</t>
  </si>
  <si>
    <t>5th percentile</t>
  </si>
  <si>
    <t>25th percentile</t>
  </si>
  <si>
    <t>50th percentile</t>
  </si>
  <si>
    <t>75th percentile</t>
  </si>
  <si>
    <t>95th percentile</t>
  </si>
  <si>
    <t>Recovered excreta mass (%)</t>
  </si>
  <si>
    <t>Recovered excreta dry matter (%)</t>
  </si>
  <si>
    <t>Recovered excreta N (%)</t>
  </si>
  <si>
    <t>Recovered excreta P (%)</t>
  </si>
  <si>
    <t>Recovered excreta K (%)</t>
  </si>
  <si>
    <t>Recovered excreta Mg (%)</t>
  </si>
  <si>
    <t>Recovered excreta Ca (%)</t>
  </si>
  <si>
    <t>Recovered energy in sludge (%)</t>
  </si>
  <si>
    <t>Recovered excreta ammonia as N (%)</t>
  </si>
  <si>
    <t>Recovered energy in biogas</t>
  </si>
  <si>
    <t>Total direct emissions (kg CO2eq/cap/yr)</t>
  </si>
  <si>
    <t>Total tech construction emissions (kg CO2eq/cap/yr)</t>
  </si>
  <si>
    <t>Total tech operating emissions (kg CO2eq/cap/yr)</t>
  </si>
  <si>
    <t>Total emission offsets (kg CO2eq/cap/yr)</t>
  </si>
  <si>
    <t>Total construction cost (USD/cap/yr)</t>
  </si>
  <si>
    <t>Total operating cost (USD/cap/yr)</t>
  </si>
  <si>
    <t>Total income (USD/cap/yr)</t>
  </si>
  <si>
    <t>liquid (kg/yr)</t>
  </si>
  <si>
    <t>liquid dry matter (kg/yr)</t>
  </si>
  <si>
    <t>liquid N (kg/yr)</t>
  </si>
  <si>
    <t>liquid P (kg/yr)</t>
  </si>
  <si>
    <t>liquid K (kg/yr)</t>
  </si>
  <si>
    <t>liquid Mg (kg/yr)</t>
  </si>
  <si>
    <t>liquid Ca (kg/yr)</t>
  </si>
  <si>
    <t>liquid energy (kJ/yr)</t>
  </si>
  <si>
    <t>liquid ammonia as N (kg/yr)</t>
  </si>
  <si>
    <t>Liquid container filling time (days)</t>
  </si>
  <si>
    <t>liquid treatment time (days)</t>
  </si>
  <si>
    <t>liquid treatment volume (L)</t>
  </si>
  <si>
    <t>solid (kg/yr)</t>
  </si>
  <si>
    <t>solid dry matter (kg/yr)</t>
  </si>
  <si>
    <t>solid N (kg/yr)</t>
  </si>
  <si>
    <t>solid P (kg/yr)</t>
  </si>
  <si>
    <t>solid K (kg/yr)</t>
  </si>
  <si>
    <t>solid Mg (kg/yr)</t>
  </si>
  <si>
    <t>solid Ca (kg/yr)</t>
  </si>
  <si>
    <t>solid energy (kJ/yr)</t>
  </si>
  <si>
    <t>solid ammonia as N (kg/yr)</t>
  </si>
  <si>
    <t>solid vault volume (m3)</t>
  </si>
  <si>
    <t>Biogas energy (kJ/yr)</t>
  </si>
  <si>
    <t>Recovered liquid mass (%)</t>
  </si>
  <si>
    <t>Recovered liquid dry matter (%)</t>
  </si>
  <si>
    <t>Recovered liquid N (%)</t>
  </si>
  <si>
    <t>Recovered liquid P (%)</t>
  </si>
  <si>
    <t>Recovered liquid K (%)</t>
  </si>
  <si>
    <t>Recovered liquid Mg (%)</t>
  </si>
  <si>
    <t>Recovered liquid Ca (%)</t>
  </si>
  <si>
    <t>Recovered liquid energy (%)</t>
  </si>
  <si>
    <t>Recovered liquid ammonia as N (%)</t>
  </si>
  <si>
    <t>Recovered solid mass (%)</t>
  </si>
  <si>
    <t>Recovered solid dry matter (%)</t>
  </si>
  <si>
    <t>Recovered solid N (%)</t>
  </si>
  <si>
    <t>Recovered solid P (%)</t>
  </si>
  <si>
    <t>Recovered solid K (%)</t>
  </si>
  <si>
    <t>Recovered solid Mg (%)</t>
  </si>
  <si>
    <t>Recovered solid Ca (%)</t>
  </si>
  <si>
    <t>Recovered solid energy (%)</t>
  </si>
  <si>
    <t>Recovered solid ammonia as N (%)</t>
  </si>
  <si>
    <t>Recovered biogas (%)</t>
  </si>
  <si>
    <t>Recovered mass (%)</t>
  </si>
  <si>
    <t>Recovered dry matter (%)</t>
  </si>
  <si>
    <t>Recovered N (%)</t>
  </si>
  <si>
    <t>Recovered P (%)</t>
  </si>
  <si>
    <t>Recovered K (%)</t>
  </si>
  <si>
    <t>Recovered Mg (%)</t>
  </si>
  <si>
    <t>Recovered Ca (%)</t>
  </si>
  <si>
    <t>Recovered ammonia as N (%)</t>
  </si>
  <si>
    <t>Recovered energy in biogas (%)</t>
  </si>
  <si>
    <t>Total net emissions (kg CO2eq/cap/yr)</t>
  </si>
  <si>
    <t>Total net cost (USD/cap/yr)</t>
  </si>
  <si>
    <t>Direct emissions (% of total)</t>
  </si>
  <si>
    <t>Tech construction emissions (% of total)</t>
  </si>
  <si>
    <t>Tech operating emissions (% of total)</t>
  </si>
  <si>
    <t>Emission offsets (% of total)</t>
  </si>
  <si>
    <t>Construction cost (% of total)</t>
  </si>
  <si>
    <t>Operating cost (% of total)</t>
  </si>
  <si>
    <t>Income (% of total cost)</t>
  </si>
  <si>
    <t>Tech construction emissions (kg CO2eq/yr)</t>
  </si>
  <si>
    <t>Tech operating emissions (kg CO2eq/yr)</t>
  </si>
  <si>
    <t>liquid container filling time (days)</t>
  </si>
  <si>
    <t>solid (kg/cap/yr)</t>
  </si>
  <si>
    <t>solid dry matter (kg/cap/yr)</t>
  </si>
  <si>
    <t>solid N (kg/cap/yr)</t>
  </si>
  <si>
    <t>solid P (kg/cap/yr)</t>
  </si>
  <si>
    <t>solid K (kg/cap/yr)</t>
  </si>
  <si>
    <t>solid Mg (kg/cap/yr)</t>
  </si>
  <si>
    <t>solid Ca (kg/cap/yr)</t>
  </si>
  <si>
    <t>solid energy (kJ/cap/yr)</t>
  </si>
  <si>
    <t>solid ammonia as N (kg/cap/yr)</t>
  </si>
  <si>
    <t>Direct emissions (kg CO2eq/yr)</t>
  </si>
  <si>
    <t>solid biogas (kJ/yr)</t>
  </si>
  <si>
    <t>Emission offsets (kg CO2eq/yr)</t>
  </si>
  <si>
    <t>Emission offsets (% of total emissions)</t>
  </si>
  <si>
    <t>mass (kg/yr)</t>
  </si>
  <si>
    <t>mass dry (kg/yr)</t>
  </si>
  <si>
    <t>N (kg/yr)</t>
  </si>
  <si>
    <t>P (kg/yr)</t>
  </si>
  <si>
    <t>K (kg/yr)</t>
  </si>
  <si>
    <t>Mg (kg/yr)</t>
  </si>
  <si>
    <t>Ca (kg/yr)</t>
  </si>
  <si>
    <t>energy (kJ/yr)</t>
  </si>
  <si>
    <t>ammonia as N (kg/yr)</t>
  </si>
  <si>
    <t>biogas (kJ/yr)</t>
  </si>
  <si>
    <t>time_full_degradation</t>
  </si>
  <si>
    <t>reduction_full_degradation</t>
  </si>
  <si>
    <t>N2O_GWP</t>
  </si>
  <si>
    <t>CH4_GWP</t>
  </si>
  <si>
    <t>exchange_rate</t>
  </si>
  <si>
    <t>discount_rate</t>
  </si>
  <si>
    <t>caloric_intake</t>
  </si>
  <si>
    <t>protein_vegetal_intake</t>
  </si>
  <si>
    <t>protein_animal_intake</t>
  </si>
  <si>
    <t>N_content_protein</t>
  </si>
  <si>
    <t>P_content_protein_vegetal</t>
  </si>
  <si>
    <t>P_content_protein_animal</t>
  </si>
  <si>
    <t>K_content_caloric_intake</t>
  </si>
  <si>
    <t>N_excretion</t>
  </si>
  <si>
    <t>P_excretion</t>
  </si>
  <si>
    <t>K_excretion</t>
  </si>
  <si>
    <t>energy_excretion</t>
  </si>
  <si>
    <t>N_in_urine</t>
  </si>
  <si>
    <t>P_in_urine</t>
  </si>
  <si>
    <t>K_in_urine</t>
  </si>
  <si>
    <t>energy_in_feces</t>
  </si>
  <si>
    <t>urine_excretion</t>
  </si>
  <si>
    <t>feces_excretion</t>
  </si>
  <si>
    <t>urine_moisture_content</t>
  </si>
  <si>
    <t>feces_moisture_content</t>
  </si>
  <si>
    <t>Mg_in_urine</t>
  </si>
  <si>
    <t>Mg_in_feces</t>
  </si>
  <si>
    <t>Ca_in_urine</t>
  </si>
  <si>
    <t>Ca_in_feces</t>
  </si>
  <si>
    <t>N_reduced_inorganic_in_urine</t>
  </si>
  <si>
    <t>N_reduced_inorganic_in_feces</t>
  </si>
  <si>
    <t>toilet_paper_addition</t>
  </si>
  <si>
    <t>toilet_paper_TS_content</t>
  </si>
  <si>
    <t>flushing_water_use</t>
  </si>
  <si>
    <t>desiccant_volume</t>
  </si>
  <si>
    <t>desiccant_density</t>
  </si>
  <si>
    <t>desiccant_C_N_ratio</t>
  </si>
  <si>
    <t>desiccant_Mg_content</t>
  </si>
  <si>
    <t>desiccant_Ca_content</t>
  </si>
  <si>
    <t>household_size</t>
  </si>
  <si>
    <t>household_use_density</t>
  </si>
  <si>
    <t>UDDT_capex</t>
  </si>
  <si>
    <t>UDDT_opex</t>
  </si>
  <si>
    <t>toilet_lifetime</t>
  </si>
  <si>
    <t>plastic_mass</t>
  </si>
  <si>
    <t>brick_density</t>
  </si>
  <si>
    <t>steel_sheet_mass</t>
  </si>
  <si>
    <t>gravel_bulk_density</t>
  </si>
  <si>
    <t>sand_bulk_density</t>
  </si>
  <si>
    <t>steel_density</t>
  </si>
  <si>
    <t>steel_IF_GHG</t>
  </si>
  <si>
    <t>stainless_steel_IF_GHG</t>
  </si>
  <si>
    <t>stainless_steel_sheet_IF_GHG</t>
  </si>
  <si>
    <t>plastic_IF_GHG</t>
  </si>
  <si>
    <t>gravel_IF_GHG</t>
  </si>
  <si>
    <t>sand_IF_GHG</t>
  </si>
  <si>
    <t>cement_IF_GHG</t>
  </si>
  <si>
    <t>bricks_IF_GHG</t>
  </si>
  <si>
    <t>wood_IF_GHG</t>
  </si>
  <si>
    <t>CBS_collection_period</t>
  </si>
  <si>
    <t>N_urine_volatilization</t>
  </si>
  <si>
    <t>struvite_cond_pKsp</t>
  </si>
  <si>
    <t>precipitate_sludge</t>
  </si>
  <si>
    <t>MCF_vault</t>
  </si>
  <si>
    <t>N2O_EF_vault</t>
  </si>
  <si>
    <t>OD_max_removal_storage</t>
  </si>
  <si>
    <t>N_max_denitrification_storage</t>
  </si>
  <si>
    <t>minimum_moisture_content</t>
  </si>
  <si>
    <t>exponential_MC_decay</t>
  </si>
  <si>
    <t>N_loss_handcart_and_truck</t>
  </si>
  <si>
    <t>P_loss_handcart_and_truck</t>
  </si>
  <si>
    <t>K_loss_handcart_and_truck</t>
  </si>
  <si>
    <t>Mg_loss_handcart_and_truck</t>
  </si>
  <si>
    <t>Ca_loss_handcart_and_truck</t>
  </si>
  <si>
    <t>C_loss_handcart_and_truck</t>
  </si>
  <si>
    <t>transport_distance_CBS_truck</t>
  </si>
  <si>
    <t>transport_emissions_factor_CBS_truck</t>
  </si>
  <si>
    <t>transport_cost_CBS_truck</t>
  </si>
  <si>
    <t>emptying_cost_CBS_handcart</t>
  </si>
  <si>
    <t>CH4_energy</t>
  </si>
  <si>
    <t>sewer_flow_existing</t>
  </si>
  <si>
    <t>concrete_thickness</t>
  </si>
  <si>
    <t>roof_slope</t>
  </si>
  <si>
    <t>roof_mass</t>
  </si>
  <si>
    <t>concrete_IF_GHG</t>
  </si>
  <si>
    <t>excavation_IF_GHG</t>
  </si>
  <si>
    <t>liner_mass</t>
  </si>
  <si>
    <t>liner_IF_GHG</t>
  </si>
  <si>
    <t>existing_plant_lifetime</t>
  </si>
  <si>
    <t>alternative_plant_lifetime</t>
  </si>
  <si>
    <t>existing_sewer_population_served</t>
  </si>
  <si>
    <t>existing_sludge_population_served</t>
  </si>
  <si>
    <t>sludge_population_alternative</t>
  </si>
  <si>
    <t>COD_removal_anaerobic_lagoon</t>
  </si>
  <si>
    <t>COD_degradation_anaerobic_lagoon</t>
  </si>
  <si>
    <t>MCF_anaerobic_lagoon</t>
  </si>
  <si>
    <t>COD_degradation_drying_bed</t>
  </si>
  <si>
    <t>retention_time_drying_bed</t>
  </si>
  <si>
    <t>MCF_drying_bed</t>
  </si>
  <si>
    <t>N2O_EF_drying_bed</t>
  </si>
  <si>
    <t>N_max_denitrification_drying_bed</t>
  </si>
  <si>
    <t>final_solids_content_drying_bed</t>
  </si>
  <si>
    <t>storage_wall_height</t>
  </si>
  <si>
    <t>drying_bed_wall_height</t>
  </si>
  <si>
    <t>column_mass_per_meter</t>
  </si>
  <si>
    <t>covered_column_height</t>
  </si>
  <si>
    <t>COD_removal_facultative_lagoon</t>
  </si>
  <si>
    <t>COD_degradation_facultative_lagoon</t>
  </si>
  <si>
    <t>MCF_facultative_lagoon</t>
  </si>
  <si>
    <t>N2O_EF_facultative_lagoon</t>
  </si>
  <si>
    <t>N_max_denitrification_facultative_lagoon</t>
  </si>
  <si>
    <t>P_removal_facultative_lagoon</t>
  </si>
  <si>
    <t>electricity_cost</t>
  </si>
  <si>
    <t>electricity_GHG</t>
  </si>
  <si>
    <t>alternative_plant_capex</t>
  </si>
  <si>
    <t>alternative_plant_unskilled_staff</t>
  </si>
  <si>
    <t>alternative_plant_unskilled_salary</t>
  </si>
  <si>
    <t>N_fertilizer_price</t>
  </si>
  <si>
    <t>P_fertilizer_price</t>
  </si>
  <si>
    <t>K_fertilizer_price</t>
  </si>
  <si>
    <t>sludge_fertilizer_discount_factor</t>
  </si>
  <si>
    <t>N_amm_loss_application</t>
  </si>
  <si>
    <t>N_loss_application</t>
  </si>
  <si>
    <t>P_loss_application</t>
  </si>
  <si>
    <t>K_loss_application</t>
  </si>
  <si>
    <t>Mg_loss_application</t>
  </si>
  <si>
    <t>Ca_loss_application</t>
  </si>
  <si>
    <t>C_loss_application</t>
  </si>
  <si>
    <t>N_fertilizer_emissions</t>
  </si>
  <si>
    <t>P_fertilizer_emissions</t>
  </si>
  <si>
    <t>K_fertilizer_emissions</t>
  </si>
  <si>
    <t>net emission</t>
  </si>
  <si>
    <t>net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</si>
</sst>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2" borderId="0" xfId="1"/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0"/>
  <sheetViews>
    <sheetView tabSelected="1" topLeftCell="A22" zoomScale="120" zoomScaleNormal="120" workbookViewId="0">
      <selection activeCell="E47" sqref="E47:G50"/>
    </sheetView>
  </sheetViews>
  <sheetFormatPr baseColWidth="10" defaultColWidth="8.83203125" defaultRowHeight="15" x14ac:dyDescent="0.2"/>
  <cols>
    <col min="1" max="1" width="38" bestFit="1" customWidth="1"/>
    <col min="2" max="2" width="14.6640625" bestFit="1" customWidth="1"/>
    <col min="3" max="3" width="18.5" bestFit="1" customWidth="1"/>
    <col min="4" max="4" width="24.6640625" bestFit="1" customWidth="1"/>
    <col min="5" max="5" width="17" bestFit="1" customWidth="1"/>
    <col min="6" max="6" width="15.6640625" bestFit="1" customWidth="1"/>
    <col min="7" max="7" width="22.1640625" bestFit="1" customWidth="1"/>
    <col min="9" max="9" width="42.1640625" bestFit="1" customWidth="1"/>
    <col min="10" max="10" width="12.33203125" bestFit="1" customWidth="1"/>
    <col min="11" max="14" width="13.33203125" bestFit="1" customWidth="1"/>
  </cols>
  <sheetData>
    <row r="1" spans="1:17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J1" s="1" t="s">
        <v>24</v>
      </c>
      <c r="K1" s="1" t="s">
        <v>25</v>
      </c>
      <c r="L1" s="1" t="s">
        <v>26</v>
      </c>
      <c r="M1" s="1" t="s">
        <v>27</v>
      </c>
      <c r="N1" s="1" t="s">
        <v>28</v>
      </c>
    </row>
    <row r="2" spans="1:17" x14ac:dyDescent="0.2">
      <c r="A2" s="1" t="s">
        <v>6</v>
      </c>
      <c r="B2">
        <v>661.28602650490279</v>
      </c>
      <c r="I2" s="1" t="s">
        <v>29</v>
      </c>
    </row>
    <row r="3" spans="1:17" x14ac:dyDescent="0.2">
      <c r="A3" s="1" t="s">
        <v>7</v>
      </c>
      <c r="B3">
        <v>45.366539628867137</v>
      </c>
      <c r="I3" s="1" t="s">
        <v>30</v>
      </c>
    </row>
    <row r="4" spans="1:17" x14ac:dyDescent="0.2">
      <c r="A4" s="1" t="s">
        <v>8</v>
      </c>
      <c r="B4">
        <v>3.0523689902761491</v>
      </c>
      <c r="I4" s="1" t="s">
        <v>31</v>
      </c>
    </row>
    <row r="5" spans="1:17" x14ac:dyDescent="0.2">
      <c r="A5" s="1" t="s">
        <v>9</v>
      </c>
      <c r="B5">
        <v>0.42468245339980593</v>
      </c>
      <c r="I5" s="1" t="s">
        <v>32</v>
      </c>
    </row>
    <row r="6" spans="1:17" x14ac:dyDescent="0.2">
      <c r="A6" s="1" t="s">
        <v>10</v>
      </c>
      <c r="B6">
        <v>0.81098222663944231</v>
      </c>
      <c r="I6" s="1" t="s">
        <v>33</v>
      </c>
    </row>
    <row r="7" spans="1:17" x14ac:dyDescent="0.2">
      <c r="A7" s="1" t="s">
        <v>11</v>
      </c>
      <c r="B7">
        <v>0.1501495559246584</v>
      </c>
      <c r="I7" s="1" t="s">
        <v>34</v>
      </c>
    </row>
    <row r="8" spans="1:17" x14ac:dyDescent="0.2">
      <c r="A8" s="1" t="s">
        <v>12</v>
      </c>
      <c r="B8">
        <v>0.7838478720454134</v>
      </c>
      <c r="I8" s="1" t="s">
        <v>35</v>
      </c>
    </row>
    <row r="9" spans="1:17" x14ac:dyDescent="0.2">
      <c r="A9" s="1" t="s">
        <v>13</v>
      </c>
      <c r="B9">
        <v>193951.57531579299</v>
      </c>
      <c r="I9" s="1" t="s">
        <v>36</v>
      </c>
    </row>
    <row r="10" spans="1:17" x14ac:dyDescent="0.2">
      <c r="A10" s="1" t="s">
        <v>14</v>
      </c>
      <c r="B10">
        <v>2.233627239433094</v>
      </c>
      <c r="I10" s="1" t="s">
        <v>37</v>
      </c>
    </row>
    <row r="11" spans="1:17" x14ac:dyDescent="0.2">
      <c r="A11" s="1" t="s">
        <v>15</v>
      </c>
      <c r="I11" s="1"/>
    </row>
    <row r="12" spans="1:17" ht="16" x14ac:dyDescent="0.2">
      <c r="A12" s="1" t="s">
        <v>16</v>
      </c>
      <c r="I12" s="1" t="s">
        <v>38</v>
      </c>
      <c r="L12" s="2"/>
    </row>
    <row r="13" spans="1:17" ht="16" x14ac:dyDescent="0.2">
      <c r="A13" s="1" t="s">
        <v>17</v>
      </c>
      <c r="B13">
        <v>0</v>
      </c>
      <c r="C13">
        <v>0</v>
      </c>
      <c r="D13">
        <v>0.3325856209758894</v>
      </c>
      <c r="E13">
        <v>0</v>
      </c>
      <c r="F13">
        <v>18.442066042542429</v>
      </c>
      <c r="G13">
        <v>0</v>
      </c>
      <c r="I13" s="1" t="s">
        <v>39</v>
      </c>
      <c r="J13">
        <v>8.7142177359048976</v>
      </c>
      <c r="K13">
        <v>13.156197964734121</v>
      </c>
      <c r="L13" s="2">
        <v>18.92319422805755</v>
      </c>
      <c r="M13">
        <v>25.598979110540832</v>
      </c>
      <c r="N13">
        <v>34.241409966702953</v>
      </c>
      <c r="P13" t="s">
        <v>263</v>
      </c>
      <c r="Q13">
        <f>SUM(L13:L15)-L16</f>
        <v>22.795968242629428</v>
      </c>
    </row>
    <row r="14" spans="1:17" ht="16" x14ac:dyDescent="0.2">
      <c r="A14" s="1" t="s">
        <v>18</v>
      </c>
      <c r="B14">
        <v>0</v>
      </c>
      <c r="C14">
        <v>13.518488806198921</v>
      </c>
      <c r="D14">
        <v>0</v>
      </c>
      <c r="E14">
        <v>0</v>
      </c>
      <c r="F14">
        <v>0.58132865506277565</v>
      </c>
      <c r="G14">
        <v>0</v>
      </c>
      <c r="I14" s="1" t="s">
        <v>40</v>
      </c>
      <c r="J14">
        <v>7.2651371376798268</v>
      </c>
      <c r="K14">
        <v>10.296307804812731</v>
      </c>
      <c r="L14" s="2">
        <v>14.076763389808139</v>
      </c>
      <c r="M14">
        <v>19.400216455686841</v>
      </c>
      <c r="N14">
        <v>36.28999312775187</v>
      </c>
      <c r="P14" t="s">
        <v>264</v>
      </c>
      <c r="Q14">
        <f>L17+L18-L19</f>
        <v>33.353361607829598</v>
      </c>
    </row>
    <row r="15" spans="1:17" ht="16" x14ac:dyDescent="0.2">
      <c r="A15" s="1" t="s">
        <v>19</v>
      </c>
      <c r="B15">
        <v>0</v>
      </c>
      <c r="C15">
        <v>0</v>
      </c>
      <c r="D15">
        <v>0</v>
      </c>
      <c r="E15">
        <v>4.6048283259257943</v>
      </c>
      <c r="F15">
        <v>1.55618647720297E-2</v>
      </c>
      <c r="G15">
        <v>0</v>
      </c>
      <c r="I15" s="1" t="s">
        <v>41</v>
      </c>
      <c r="J15">
        <v>1.657587084467431</v>
      </c>
      <c r="K15">
        <v>2.9492089751429971</v>
      </c>
      <c r="L15" s="2">
        <v>4.620790254557944</v>
      </c>
      <c r="M15">
        <v>6.8729004637415958</v>
      </c>
      <c r="N15">
        <v>10.936127653469081</v>
      </c>
    </row>
    <row r="16" spans="1:17" ht="16" x14ac:dyDescent="0.2">
      <c r="A16" s="1" t="s">
        <v>20</v>
      </c>
      <c r="B16">
        <v>0</v>
      </c>
      <c r="C16">
        <v>0</v>
      </c>
      <c r="D16">
        <v>0</v>
      </c>
      <c r="E16">
        <v>0</v>
      </c>
      <c r="F16">
        <v>0</v>
      </c>
      <c r="G16">
        <v>14.824779629794209</v>
      </c>
      <c r="I16" s="1" t="s">
        <v>42</v>
      </c>
      <c r="J16">
        <v>9.3420790609301871</v>
      </c>
      <c r="K16">
        <v>12.251929773589611</v>
      </c>
      <c r="L16" s="2">
        <v>14.824779629794209</v>
      </c>
      <c r="M16">
        <v>17.541236165515532</v>
      </c>
      <c r="N16">
        <v>21.371265770761141</v>
      </c>
    </row>
    <row r="17" spans="1:14" ht="16" x14ac:dyDescent="0.2">
      <c r="A17" s="1" t="s">
        <v>21</v>
      </c>
      <c r="B17">
        <v>0</v>
      </c>
      <c r="C17">
        <v>5.6720780176141972</v>
      </c>
      <c r="D17">
        <v>0</v>
      </c>
      <c r="E17">
        <v>0</v>
      </c>
      <c r="F17">
        <v>0.85350451586029585</v>
      </c>
      <c r="G17">
        <v>0</v>
      </c>
      <c r="I17" s="1" t="s">
        <v>43</v>
      </c>
      <c r="J17">
        <v>3.695953326347702</v>
      </c>
      <c r="K17">
        <v>4.9383950247796822</v>
      </c>
      <c r="L17" s="2">
        <v>6.5040535108448978</v>
      </c>
      <c r="M17">
        <v>8.8089832999041153</v>
      </c>
      <c r="N17">
        <v>15.63017822031849</v>
      </c>
    </row>
    <row r="18" spans="1:14" ht="16" x14ac:dyDescent="0.2">
      <c r="A18" s="1" t="s">
        <v>22</v>
      </c>
      <c r="B18">
        <v>0</v>
      </c>
      <c r="C18">
        <v>3.43346842123972</v>
      </c>
      <c r="D18">
        <v>0</v>
      </c>
      <c r="E18">
        <v>22.55174444535777</v>
      </c>
      <c r="F18">
        <v>1.8501305357792079</v>
      </c>
      <c r="G18">
        <v>0</v>
      </c>
      <c r="I18" s="1" t="s">
        <v>44</v>
      </c>
      <c r="J18">
        <v>20.352160757307299</v>
      </c>
      <c r="K18">
        <v>24.802232712944711</v>
      </c>
      <c r="L18" s="2">
        <v>28.448307479488111</v>
      </c>
      <c r="M18">
        <v>32.69051065892625</v>
      </c>
      <c r="N18">
        <v>40.606364088780957</v>
      </c>
    </row>
    <row r="19" spans="1:14" ht="16" x14ac:dyDescent="0.2">
      <c r="A19" s="1" t="s">
        <v>23</v>
      </c>
      <c r="B19">
        <v>0</v>
      </c>
      <c r="C19">
        <v>0</v>
      </c>
      <c r="D19">
        <v>0</v>
      </c>
      <c r="E19">
        <v>0</v>
      </c>
      <c r="F19">
        <v>0</v>
      </c>
      <c r="G19">
        <v>1.598999382503411</v>
      </c>
      <c r="I19" s="1" t="s">
        <v>45</v>
      </c>
      <c r="J19">
        <v>0.82618767739987165</v>
      </c>
      <c r="K19">
        <v>1.2110145838648509</v>
      </c>
      <c r="L19" s="2">
        <v>1.598999382503411</v>
      </c>
      <c r="M19">
        <v>2.01170089692895</v>
      </c>
      <c r="N19">
        <v>2.5934647413295608</v>
      </c>
    </row>
    <row r="21" spans="1:14" x14ac:dyDescent="0.2">
      <c r="B21" s="1" t="s">
        <v>0</v>
      </c>
      <c r="C21" s="1" t="s">
        <v>1</v>
      </c>
      <c r="D21" s="1" t="s">
        <v>2</v>
      </c>
      <c r="E21" s="1" t="s">
        <v>3</v>
      </c>
      <c r="F21" s="1" t="s">
        <v>4</v>
      </c>
      <c r="G21" s="1" t="s">
        <v>5</v>
      </c>
      <c r="J21" s="1" t="s">
        <v>24</v>
      </c>
      <c r="K21" s="1" t="s">
        <v>25</v>
      </c>
      <c r="L21" s="1" t="s">
        <v>26</v>
      </c>
      <c r="M21" s="1" t="s">
        <v>27</v>
      </c>
      <c r="N21" s="1" t="s">
        <v>28</v>
      </c>
    </row>
    <row r="22" spans="1:14" ht="16" x14ac:dyDescent="0.2">
      <c r="A22" s="1" t="s">
        <v>46</v>
      </c>
      <c r="B22">
        <v>559.48440157432901</v>
      </c>
      <c r="C22">
        <v>559.48440157432901</v>
      </c>
      <c r="D22">
        <v>559.13375294184561</v>
      </c>
      <c r="E22">
        <v>559.13375294184561</v>
      </c>
      <c r="F22">
        <v>534.81118468711065</v>
      </c>
      <c r="G22">
        <v>534.81118468711065</v>
      </c>
      <c r="I22" s="1" t="s">
        <v>69</v>
      </c>
      <c r="J22">
        <v>5.4922205899431711E-2</v>
      </c>
      <c r="K22">
        <v>7.7885856221960634E-2</v>
      </c>
      <c r="L22" s="2">
        <v>0.10182407997003561</v>
      </c>
      <c r="M22">
        <v>0.13013559109717299</v>
      </c>
      <c r="N22">
        <v>0.1879668056481186</v>
      </c>
    </row>
    <row r="23" spans="1:14" ht="16" x14ac:dyDescent="0.2">
      <c r="A23" s="1" t="s">
        <v>47</v>
      </c>
      <c r="B23">
        <v>27.987814398087821</v>
      </c>
      <c r="C23">
        <v>27.987814398087821</v>
      </c>
      <c r="D23">
        <v>27.709779075271928</v>
      </c>
      <c r="E23">
        <v>27.709779075271928</v>
      </c>
      <c r="F23">
        <v>2.1092204233507661</v>
      </c>
      <c r="G23">
        <v>2.1092204233507661</v>
      </c>
      <c r="I23" s="1" t="s">
        <v>70</v>
      </c>
      <c r="J23">
        <v>8.141261121869971E-3</v>
      </c>
      <c r="K23">
        <v>1.206257384749666E-2</v>
      </c>
      <c r="L23" s="2">
        <v>1.5810760986598751E-2</v>
      </c>
      <c r="M23">
        <v>1.993845804409133E-2</v>
      </c>
      <c r="N23">
        <v>2.682704590394451E-2</v>
      </c>
    </row>
    <row r="24" spans="1:14" ht="16" x14ac:dyDescent="0.2">
      <c r="A24" s="1" t="s">
        <v>48</v>
      </c>
      <c r="B24">
        <v>2.601256454338329</v>
      </c>
      <c r="C24">
        <v>2.601256454338329</v>
      </c>
      <c r="D24">
        <v>2.4981686290423748</v>
      </c>
      <c r="E24">
        <v>2.440731480092813</v>
      </c>
      <c r="F24">
        <v>2.304397639338116</v>
      </c>
      <c r="G24">
        <v>2.1977766592177659</v>
      </c>
      <c r="I24" s="1" t="s">
        <v>71</v>
      </c>
      <c r="J24">
        <v>0.64441127276450583</v>
      </c>
      <c r="K24">
        <v>0.68596615822326168</v>
      </c>
      <c r="L24" s="2">
        <v>0.71693430185539686</v>
      </c>
      <c r="M24">
        <v>0.75149920346474341</v>
      </c>
      <c r="N24">
        <v>0.78699741889179831</v>
      </c>
    </row>
    <row r="25" spans="1:14" ht="16" x14ac:dyDescent="0.2">
      <c r="A25" s="1" t="s">
        <v>49</v>
      </c>
      <c r="B25">
        <v>0.23627289621059169</v>
      </c>
      <c r="C25">
        <v>0.23627289621059169</v>
      </c>
      <c r="D25">
        <v>0.2052217650028951</v>
      </c>
      <c r="E25">
        <v>0.1994451354992148</v>
      </c>
      <c r="F25">
        <v>7.8816260685362544E-2</v>
      </c>
      <c r="G25">
        <v>7.7265483589808406E-2</v>
      </c>
      <c r="I25" s="1" t="s">
        <v>72</v>
      </c>
      <c r="J25">
        <v>0.1040436036191363</v>
      </c>
      <c r="K25">
        <v>0.1508924720356935</v>
      </c>
      <c r="L25" s="2">
        <v>0.18185307284108021</v>
      </c>
      <c r="M25">
        <v>0.21600814200639801</v>
      </c>
      <c r="N25">
        <v>0.26494786009410781</v>
      </c>
    </row>
    <row r="26" spans="1:14" ht="16" x14ac:dyDescent="0.2">
      <c r="A26" s="1" t="s">
        <v>50</v>
      </c>
      <c r="B26">
        <v>0.59227350205082918</v>
      </c>
      <c r="C26">
        <v>0.59227350205082918</v>
      </c>
      <c r="D26">
        <v>0.59227350205082918</v>
      </c>
      <c r="E26">
        <v>0.57759856009928434</v>
      </c>
      <c r="F26">
        <v>0.57759856009928434</v>
      </c>
      <c r="G26">
        <v>0.5636240665230704</v>
      </c>
      <c r="I26" s="1" t="s">
        <v>73</v>
      </c>
      <c r="J26">
        <v>0.56199768576338727</v>
      </c>
      <c r="K26">
        <v>0.64112621310931561</v>
      </c>
      <c r="L26" s="2">
        <v>0.69810304081168928</v>
      </c>
      <c r="M26">
        <v>0.75336439967594138</v>
      </c>
      <c r="N26">
        <v>0.81895662388918455</v>
      </c>
    </row>
    <row r="27" spans="1:14" ht="16" x14ac:dyDescent="0.2">
      <c r="A27" s="1" t="s">
        <v>51</v>
      </c>
      <c r="B27">
        <v>6.0214003347583263E-2</v>
      </c>
      <c r="C27">
        <v>6.0214003347583263E-2</v>
      </c>
      <c r="D27">
        <v>4.4016299689103811E-2</v>
      </c>
      <c r="E27">
        <v>4.2769584007269511E-2</v>
      </c>
      <c r="F27">
        <v>4.2769584007269511E-2</v>
      </c>
      <c r="G27">
        <v>4.1845165578357643E-2</v>
      </c>
      <c r="I27" s="1" t="s">
        <v>74</v>
      </c>
      <c r="J27">
        <v>7.6825938504426986E-3</v>
      </c>
      <c r="K27">
        <v>1.1917865657006759E-2</v>
      </c>
      <c r="L27" s="2">
        <v>1.6771145155230149E-2</v>
      </c>
      <c r="M27">
        <v>2.3626615883016198E-2</v>
      </c>
      <c r="N27">
        <v>3.8492536147409308E-2</v>
      </c>
    </row>
    <row r="28" spans="1:14" ht="16" x14ac:dyDescent="0.2">
      <c r="A28" s="1" t="s">
        <v>52</v>
      </c>
      <c r="B28">
        <v>0.1016505311745418</v>
      </c>
      <c r="C28">
        <v>0.1016505311745418</v>
      </c>
      <c r="D28">
        <v>7.3305273631172729E-2</v>
      </c>
      <c r="E28">
        <v>7.1323731364756032E-2</v>
      </c>
      <c r="F28">
        <v>7.1323731364756032E-2</v>
      </c>
      <c r="G28">
        <v>6.9557624003370996E-2</v>
      </c>
      <c r="I28" s="1" t="s">
        <v>75</v>
      </c>
      <c r="J28">
        <v>8.5731895224460297E-4</v>
      </c>
      <c r="K28">
        <v>1.8694097683554949E-3</v>
      </c>
      <c r="L28" s="2">
        <v>3.1275291125600758E-3</v>
      </c>
      <c r="M28">
        <v>4.7507596765445333E-3</v>
      </c>
      <c r="N28">
        <v>8.5461712348641316E-3</v>
      </c>
    </row>
    <row r="29" spans="1:14" ht="16" x14ac:dyDescent="0.2">
      <c r="A29" s="1" t="s">
        <v>53</v>
      </c>
      <c r="B29">
        <v>36489.44828700972</v>
      </c>
      <c r="C29">
        <v>36489.44828700972</v>
      </c>
      <c r="D29">
        <v>36489.44828700972</v>
      </c>
      <c r="E29">
        <v>35611.000758583643</v>
      </c>
      <c r="F29">
        <v>2674.9110806037229</v>
      </c>
      <c r="G29">
        <v>2597.2285839872502</v>
      </c>
      <c r="I29" s="1" t="s">
        <v>76</v>
      </c>
      <c r="J29">
        <v>8.0986945608722931E-3</v>
      </c>
      <c r="K29">
        <v>1.1487267957837589E-2</v>
      </c>
      <c r="L29" s="2">
        <v>1.4349221300615901E-2</v>
      </c>
      <c r="M29">
        <v>1.7847002167088451E-2</v>
      </c>
      <c r="N29">
        <v>2.2865498421982069E-2</v>
      </c>
    </row>
    <row r="30" spans="1:14" ht="16" x14ac:dyDescent="0.2">
      <c r="A30" s="1" t="s">
        <v>54</v>
      </c>
      <c r="B30">
        <v>2.1402129839473139</v>
      </c>
      <c r="C30">
        <v>2.1402129839473139</v>
      </c>
      <c r="D30">
        <v>2.0354025097390189</v>
      </c>
      <c r="E30">
        <v>1.980234678642252</v>
      </c>
      <c r="F30">
        <v>1.835341498271009</v>
      </c>
      <c r="G30">
        <v>1.746227218629445</v>
      </c>
      <c r="I30" s="1" t="s">
        <v>77</v>
      </c>
      <c r="J30">
        <v>0.71500587390610826</v>
      </c>
      <c r="K30">
        <v>0.75332231010478723</v>
      </c>
      <c r="L30" s="2">
        <v>0.78354339322360811</v>
      </c>
      <c r="M30">
        <v>0.81083160034709689</v>
      </c>
      <c r="N30">
        <v>0.85307106858330528</v>
      </c>
    </row>
    <row r="31" spans="1:14" x14ac:dyDescent="0.2">
      <c r="A31" s="1" t="s">
        <v>55</v>
      </c>
      <c r="D31">
        <v>2.4725603084766772</v>
      </c>
    </row>
    <row r="32" spans="1:14" x14ac:dyDescent="0.2">
      <c r="A32" s="1" t="s">
        <v>56</v>
      </c>
    </row>
    <row r="33" spans="1:14" x14ac:dyDescent="0.2">
      <c r="A33" s="1" t="s">
        <v>57</v>
      </c>
    </row>
    <row r="35" spans="1:14" x14ac:dyDescent="0.2">
      <c r="B35" s="1" t="s">
        <v>0</v>
      </c>
      <c r="C35" s="1" t="s">
        <v>1</v>
      </c>
      <c r="D35" s="1" t="s">
        <v>2</v>
      </c>
      <c r="E35" s="1" t="s">
        <v>3</v>
      </c>
      <c r="F35" s="1" t="s">
        <v>4</v>
      </c>
      <c r="G35" s="1" t="s">
        <v>5</v>
      </c>
      <c r="J35" s="1" t="s">
        <v>24</v>
      </c>
      <c r="K35" s="1" t="s">
        <v>25</v>
      </c>
      <c r="L35" s="1" t="s">
        <v>26</v>
      </c>
      <c r="M35" s="1" t="s">
        <v>27</v>
      </c>
      <c r="N35" s="1" t="s">
        <v>28</v>
      </c>
    </row>
    <row r="36" spans="1:14" ht="16" x14ac:dyDescent="0.2">
      <c r="A36" s="1" t="s">
        <v>58</v>
      </c>
      <c r="B36">
        <v>100.3664937200312</v>
      </c>
      <c r="C36">
        <v>4737.6971302184456</v>
      </c>
      <c r="D36">
        <v>2370.4537233478768</v>
      </c>
      <c r="E36">
        <v>2370.4537233478768</v>
      </c>
      <c r="F36">
        <v>114.3143439614244</v>
      </c>
      <c r="G36">
        <v>114.3143439614244</v>
      </c>
      <c r="I36" s="1" t="s">
        <v>78</v>
      </c>
      <c r="J36">
        <v>1.07398553412016E-2</v>
      </c>
      <c r="K36">
        <v>1.6307305850037479E-2</v>
      </c>
      <c r="L36" s="2">
        <v>2.184248771754671E-2</v>
      </c>
      <c r="M36">
        <v>2.8573141125749171E-2</v>
      </c>
      <c r="N36">
        <v>4.256993346148643E-2</v>
      </c>
    </row>
    <row r="37" spans="1:14" ht="16" x14ac:dyDescent="0.2">
      <c r="A37" s="1" t="s">
        <v>59</v>
      </c>
      <c r="B37">
        <v>16.839293366984709</v>
      </c>
      <c r="C37">
        <v>103.9765083400995</v>
      </c>
      <c r="D37">
        <v>99.022895768573775</v>
      </c>
      <c r="E37">
        <v>99.022895768573775</v>
      </c>
      <c r="F37">
        <v>40.200225477222617</v>
      </c>
      <c r="G37">
        <v>40.200225477222617</v>
      </c>
      <c r="I37" s="1" t="s">
        <v>79</v>
      </c>
      <c r="J37">
        <v>0.20522449800591899</v>
      </c>
      <c r="K37">
        <v>0.25635744697060858</v>
      </c>
      <c r="L37" s="2">
        <v>0.29742463647551709</v>
      </c>
      <c r="M37">
        <v>0.34832747797914537</v>
      </c>
      <c r="N37">
        <v>0.42449933380244548</v>
      </c>
    </row>
    <row r="38" spans="1:14" ht="16" x14ac:dyDescent="0.2">
      <c r="A38" s="1" t="s">
        <v>60</v>
      </c>
      <c r="B38">
        <v>0.44331137734474879</v>
      </c>
      <c r="C38">
        <v>0.44331137734474879</v>
      </c>
      <c r="D38">
        <v>0.41912664078207179</v>
      </c>
      <c r="E38">
        <v>0.40647832409897128</v>
      </c>
      <c r="F38">
        <v>0.12779493142960471</v>
      </c>
      <c r="G38">
        <v>0.1244879060955086</v>
      </c>
      <c r="I38" s="1" t="s">
        <v>80</v>
      </c>
      <c r="J38">
        <v>2.0570345737234472E-2</v>
      </c>
      <c r="K38">
        <v>3.0690369246667119E-2</v>
      </c>
      <c r="L38" s="2">
        <v>4.0636916314232337E-2</v>
      </c>
      <c r="M38">
        <v>5.321141855953021E-2</v>
      </c>
      <c r="N38">
        <v>7.678828109313951E-2</v>
      </c>
    </row>
    <row r="39" spans="1:14" ht="16" x14ac:dyDescent="0.2">
      <c r="A39" s="1" t="s">
        <v>61</v>
      </c>
      <c r="B39">
        <v>0.1767766926512607</v>
      </c>
      <c r="C39">
        <v>0.1767766926512607</v>
      </c>
      <c r="D39">
        <v>0.1767766926512607</v>
      </c>
      <c r="E39">
        <v>0.17183698923948279</v>
      </c>
      <c r="F39">
        <v>0.17183698923948279</v>
      </c>
      <c r="G39">
        <v>0.16781886045179051</v>
      </c>
      <c r="I39" s="1" t="s">
        <v>81</v>
      </c>
      <c r="J39">
        <v>0.28907015081479959</v>
      </c>
      <c r="K39">
        <v>0.35329504615461182</v>
      </c>
      <c r="L39" s="2">
        <v>0.40581734367295652</v>
      </c>
      <c r="M39">
        <v>0.47509214504178809</v>
      </c>
      <c r="N39">
        <v>0.56434988621375093</v>
      </c>
    </row>
    <row r="40" spans="1:14" ht="16" x14ac:dyDescent="0.2">
      <c r="A40" s="1" t="s">
        <v>62</v>
      </c>
      <c r="B40">
        <v>0.21518620505841049</v>
      </c>
      <c r="C40">
        <v>0.21518620505841049</v>
      </c>
      <c r="D40">
        <v>0.21518620505841049</v>
      </c>
      <c r="E40">
        <v>0.2104759477869084</v>
      </c>
      <c r="F40">
        <v>0.2104759477869084</v>
      </c>
      <c r="G40">
        <v>0.2049808946436332</v>
      </c>
      <c r="I40" s="1" t="s">
        <v>82</v>
      </c>
      <c r="J40">
        <v>0.12539787067392719</v>
      </c>
      <c r="K40">
        <v>0.19761280733053921</v>
      </c>
      <c r="L40" s="2">
        <v>0.25067476819857182</v>
      </c>
      <c r="M40">
        <v>0.30821559992761122</v>
      </c>
      <c r="N40">
        <v>0.38753426287871628</v>
      </c>
    </row>
    <row r="41" spans="1:14" ht="16" x14ac:dyDescent="0.2">
      <c r="A41" s="1" t="s">
        <v>63</v>
      </c>
      <c r="B41">
        <v>8.9424336477420485E-2</v>
      </c>
      <c r="C41">
        <v>2.4404606262004021</v>
      </c>
      <c r="D41">
        <v>2.4404606262004021</v>
      </c>
      <c r="E41">
        <v>2.3755875537162048</v>
      </c>
      <c r="F41">
        <v>2.3755875537162048</v>
      </c>
      <c r="G41">
        <v>2.323062064776837</v>
      </c>
      <c r="I41" s="1" t="s">
        <v>83</v>
      </c>
      <c r="J41">
        <v>0.88819225271003166</v>
      </c>
      <c r="K41">
        <v>0.9098986833951358</v>
      </c>
      <c r="L41" s="2">
        <v>0.92618403057775189</v>
      </c>
      <c r="M41">
        <v>0.9410249518064504</v>
      </c>
      <c r="N41">
        <v>0.96112876258793511</v>
      </c>
    </row>
    <row r="42" spans="1:14" ht="16" x14ac:dyDescent="0.2">
      <c r="A42" s="1" t="s">
        <v>64</v>
      </c>
      <c r="B42">
        <v>0.67492501943973471</v>
      </c>
      <c r="C42">
        <v>21.219567464210879</v>
      </c>
      <c r="D42">
        <v>21.219567464210879</v>
      </c>
      <c r="E42">
        <v>20.711973272935818</v>
      </c>
      <c r="F42">
        <v>20.711973272935818</v>
      </c>
      <c r="G42">
        <v>20.12617569140016</v>
      </c>
      <c r="I42" s="1" t="s">
        <v>84</v>
      </c>
      <c r="J42">
        <v>0.91344594829158643</v>
      </c>
      <c r="K42">
        <v>0.93048573929645095</v>
      </c>
      <c r="L42" s="2">
        <v>0.94631914273321072</v>
      </c>
      <c r="M42">
        <v>0.95975779440151388</v>
      </c>
      <c r="N42">
        <v>0.97820324260646485</v>
      </c>
    </row>
    <row r="43" spans="1:14" ht="16" x14ac:dyDescent="0.2">
      <c r="A43" s="1" t="s">
        <v>65</v>
      </c>
      <c r="B43">
        <v>156080.47726191589</v>
      </c>
      <c r="C43">
        <v>156080.47726191589</v>
      </c>
      <c r="D43">
        <v>148188.8120792172</v>
      </c>
      <c r="E43">
        <v>144943.42795397149</v>
      </c>
      <c r="F43">
        <v>56533.311324692811</v>
      </c>
      <c r="G43">
        <v>54715.665789052422</v>
      </c>
      <c r="I43" s="1" t="s">
        <v>85</v>
      </c>
      <c r="J43">
        <v>0.19688498779046729</v>
      </c>
      <c r="K43">
        <v>0.24623461529094759</v>
      </c>
      <c r="L43" s="2">
        <v>0.28983473666266468</v>
      </c>
      <c r="M43">
        <v>0.33738741184040089</v>
      </c>
      <c r="N43">
        <v>0.40849518714907668</v>
      </c>
    </row>
    <row r="44" spans="1:14" ht="16" x14ac:dyDescent="0.2">
      <c r="A44" s="1" t="s">
        <v>66</v>
      </c>
      <c r="B44">
        <v>8.8372674188857969E-2</v>
      </c>
      <c r="C44">
        <v>8.8372674188857969E-2</v>
      </c>
      <c r="D44">
        <v>6.3645143868425166E-2</v>
      </c>
      <c r="E44">
        <v>5.2791606223536028E-2</v>
      </c>
      <c r="F44">
        <v>0</v>
      </c>
      <c r="G44">
        <v>0</v>
      </c>
      <c r="I44" s="1" t="s">
        <v>86</v>
      </c>
      <c r="J44">
        <v>0</v>
      </c>
      <c r="K44">
        <v>0</v>
      </c>
      <c r="L44" s="2">
        <v>0</v>
      </c>
      <c r="M44">
        <v>0</v>
      </c>
      <c r="N44">
        <v>0</v>
      </c>
    </row>
    <row r="45" spans="1:14" x14ac:dyDescent="0.2">
      <c r="A45" s="1" t="s">
        <v>67</v>
      </c>
      <c r="D45">
        <v>0.43646622188917539</v>
      </c>
      <c r="I45" s="1"/>
    </row>
    <row r="46" spans="1:14" x14ac:dyDescent="0.2">
      <c r="A46" s="1" t="s">
        <v>68</v>
      </c>
      <c r="I46" s="1" t="s">
        <v>87</v>
      </c>
    </row>
    <row r="48" spans="1:14" x14ac:dyDescent="0.2">
      <c r="J48" s="1" t="s">
        <v>24</v>
      </c>
      <c r="K48" s="1" t="s">
        <v>25</v>
      </c>
      <c r="L48" s="1" t="s">
        <v>26</v>
      </c>
      <c r="M48" s="1" t="s">
        <v>27</v>
      </c>
      <c r="N48" s="1" t="s">
        <v>28</v>
      </c>
    </row>
    <row r="49" spans="9:14" x14ac:dyDescent="0.2">
      <c r="I49" s="1" t="s">
        <v>88</v>
      </c>
      <c r="J49">
        <v>6.9293514376050455E-2</v>
      </c>
      <c r="K49">
        <v>9.610494313282314E-2</v>
      </c>
      <c r="L49">
        <v>0.1236889240754573</v>
      </c>
      <c r="M49">
        <v>0.15724495695134649</v>
      </c>
      <c r="N49">
        <v>0.2242561359386307</v>
      </c>
    </row>
    <row r="50" spans="9:14" x14ac:dyDescent="0.2">
      <c r="I50" s="1" t="s">
        <v>89</v>
      </c>
      <c r="J50">
        <v>0.2235617000182307</v>
      </c>
      <c r="K50">
        <v>0.27155499738535138</v>
      </c>
      <c r="L50">
        <v>0.31434488010819439</v>
      </c>
      <c r="M50">
        <v>0.36285702703462508</v>
      </c>
      <c r="N50">
        <v>0.43848708716176421</v>
      </c>
    </row>
    <row r="51" spans="9:14" x14ac:dyDescent="0.2">
      <c r="I51" s="1" t="s">
        <v>90</v>
      </c>
      <c r="J51">
        <v>0.69080315062397601</v>
      </c>
      <c r="K51">
        <v>0.73306642895545515</v>
      </c>
      <c r="L51">
        <v>0.76123283903244077</v>
      </c>
      <c r="M51">
        <v>0.79147916878837266</v>
      </c>
      <c r="N51">
        <v>0.83006781835775267</v>
      </c>
    </row>
    <row r="52" spans="9:14" x14ac:dyDescent="0.2">
      <c r="I52" s="1" t="s">
        <v>91</v>
      </c>
      <c r="J52">
        <v>0.49689459302635852</v>
      </c>
      <c r="K52">
        <v>0.55770673468051624</v>
      </c>
      <c r="L52">
        <v>0.59554976768097889</v>
      </c>
      <c r="M52">
        <v>0.64312059237881036</v>
      </c>
      <c r="N52">
        <v>0.70182341417306526</v>
      </c>
    </row>
    <row r="53" spans="9:14" x14ac:dyDescent="0.2">
      <c r="I53" s="1" t="s">
        <v>92</v>
      </c>
      <c r="J53">
        <v>0.92342577871390186</v>
      </c>
      <c r="K53">
        <v>0.93898280629934994</v>
      </c>
      <c r="L53">
        <v>0.95075806066425494</v>
      </c>
      <c r="M53">
        <v>0.96234938650979696</v>
      </c>
      <c r="N53">
        <v>0.97743116881447123</v>
      </c>
    </row>
    <row r="54" spans="9:14" x14ac:dyDescent="0.2">
      <c r="I54" s="1" t="s">
        <v>93</v>
      </c>
      <c r="J54">
        <v>0.90942177057220619</v>
      </c>
      <c r="K54">
        <v>0.93027487794666663</v>
      </c>
      <c r="L54">
        <v>0.94511362814303435</v>
      </c>
      <c r="M54">
        <v>0.95879094363497308</v>
      </c>
      <c r="N54">
        <v>0.97588217768066066</v>
      </c>
    </row>
    <row r="55" spans="9:14" x14ac:dyDescent="0.2">
      <c r="I55" s="1" t="s">
        <v>94</v>
      </c>
      <c r="J55">
        <v>0.91601302520511463</v>
      </c>
      <c r="K55">
        <v>0.93446638750471145</v>
      </c>
      <c r="L55">
        <v>0.95003813411308169</v>
      </c>
      <c r="M55">
        <v>0.96306931079924118</v>
      </c>
      <c r="N55">
        <v>0.98179675989790016</v>
      </c>
    </row>
    <row r="56" spans="9:14" x14ac:dyDescent="0.2">
      <c r="I56" s="1" t="s">
        <v>36</v>
      </c>
      <c r="J56">
        <v>0.21438076252601321</v>
      </c>
      <c r="K56">
        <v>0.26152586670459188</v>
      </c>
      <c r="L56">
        <v>0.3044777258167029</v>
      </c>
      <c r="M56">
        <v>0.35203875525760392</v>
      </c>
      <c r="N56">
        <v>0.42247034759001612</v>
      </c>
    </row>
    <row r="57" spans="9:14" x14ac:dyDescent="0.2">
      <c r="I57" s="1" t="s">
        <v>95</v>
      </c>
      <c r="J57">
        <v>0.71500587390610826</v>
      </c>
      <c r="K57">
        <v>0.75332231010478723</v>
      </c>
      <c r="L57">
        <v>0.78354339322360811</v>
      </c>
      <c r="M57">
        <v>0.81083160034709689</v>
      </c>
      <c r="N57">
        <v>0.85307106858330528</v>
      </c>
    </row>
    <row r="58" spans="9:14" x14ac:dyDescent="0.2">
      <c r="I58" s="1"/>
    </row>
    <row r="59" spans="9:14" x14ac:dyDescent="0.2">
      <c r="I59" s="1" t="s">
        <v>96</v>
      </c>
    </row>
    <row r="60" spans="9:14" x14ac:dyDescent="0.2">
      <c r="I60" s="1" t="s">
        <v>97</v>
      </c>
      <c r="J60">
        <v>7.3706536117841797</v>
      </c>
      <c r="K60">
        <v>16.94895960721087</v>
      </c>
      <c r="L60">
        <v>25.150879868759588</v>
      </c>
      <c r="M60">
        <v>34.362298749514892</v>
      </c>
      <c r="N60">
        <v>51.166005235519229</v>
      </c>
    </row>
    <row r="61" spans="9:14" x14ac:dyDescent="0.2">
      <c r="I61" s="1" t="s">
        <v>98</v>
      </c>
      <c r="J61">
        <v>23.749826921467569</v>
      </c>
      <c r="K61">
        <v>29.09584688153258</v>
      </c>
      <c r="L61">
        <v>33.937970446280843</v>
      </c>
      <c r="M61">
        <v>39.489807971801547</v>
      </c>
      <c r="N61">
        <v>50.641167347113687</v>
      </c>
    </row>
    <row r="62" spans="9:14" x14ac:dyDescent="0.2">
      <c r="I62" s="1"/>
    </row>
    <row r="63" spans="9:14" x14ac:dyDescent="0.2">
      <c r="I63" s="1" t="s">
        <v>99</v>
      </c>
      <c r="J63">
        <v>0.25689302652768281</v>
      </c>
      <c r="K63">
        <v>0.38448512285719832</v>
      </c>
      <c r="L63">
        <v>0.4898235435470577</v>
      </c>
      <c r="M63">
        <v>0.57097870317127253</v>
      </c>
      <c r="N63">
        <v>0.69100787855691037</v>
      </c>
    </row>
    <row r="64" spans="9:14" x14ac:dyDescent="0.2">
      <c r="I64" s="1" t="s">
        <v>100</v>
      </c>
      <c r="J64">
        <v>0.1957976034613558</v>
      </c>
      <c r="K64">
        <v>0.2902599762513205</v>
      </c>
      <c r="L64">
        <v>0.36827966209068919</v>
      </c>
      <c r="M64">
        <v>0.47308819238972472</v>
      </c>
      <c r="N64">
        <v>0.63793774154222949</v>
      </c>
    </row>
    <row r="65" spans="9:14" x14ac:dyDescent="0.2">
      <c r="I65" s="1" t="s">
        <v>101</v>
      </c>
      <c r="J65">
        <v>3.9496694778857103E-2</v>
      </c>
      <c r="K65">
        <v>7.7155692100428441E-2</v>
      </c>
      <c r="L65">
        <v>0.1162935107694567</v>
      </c>
      <c r="M65">
        <v>0.17218453871774039</v>
      </c>
      <c r="N65">
        <v>0.28029110642297511</v>
      </c>
    </row>
    <row r="66" spans="9:14" x14ac:dyDescent="0.2">
      <c r="I66" s="1" t="s">
        <v>102</v>
      </c>
      <c r="J66">
        <v>0.1866142838564234</v>
      </c>
      <c r="K66">
        <v>0.28257973398762798</v>
      </c>
      <c r="L66">
        <v>0.36927862667514172</v>
      </c>
      <c r="M66">
        <v>0.47918551170821921</v>
      </c>
      <c r="N66">
        <v>0.70339910819209062</v>
      </c>
    </row>
    <row r="67" spans="9:14" x14ac:dyDescent="0.2">
      <c r="I67" s="1"/>
    </row>
    <row r="68" spans="9:14" x14ac:dyDescent="0.2">
      <c r="I68" s="1" t="s">
        <v>103</v>
      </c>
      <c r="J68">
        <v>0.1137177917711303</v>
      </c>
      <c r="K68">
        <v>0.15172557358276009</v>
      </c>
      <c r="L68">
        <v>0.18787309189550239</v>
      </c>
      <c r="M68">
        <v>0.23892962652553579</v>
      </c>
      <c r="N68">
        <v>0.33150979805108699</v>
      </c>
    </row>
    <row r="69" spans="9:14" x14ac:dyDescent="0.2">
      <c r="I69" s="1" t="s">
        <v>104</v>
      </c>
      <c r="J69">
        <v>0.66849020194891295</v>
      </c>
      <c r="K69">
        <v>0.76107037347446416</v>
      </c>
      <c r="L69">
        <v>0.81212690810449761</v>
      </c>
      <c r="M69">
        <v>0.84827442641723994</v>
      </c>
      <c r="N69">
        <v>0.88628220822886983</v>
      </c>
    </row>
    <row r="70" spans="9:14" x14ac:dyDescent="0.2">
      <c r="I70" s="1" t="s">
        <v>105</v>
      </c>
      <c r="J70">
        <v>2.0950424757803201E-2</v>
      </c>
      <c r="K70">
        <v>3.2077226382913868E-2</v>
      </c>
      <c r="L70">
        <v>4.4249724565874393E-2</v>
      </c>
      <c r="M70">
        <v>5.9388242721896918E-2</v>
      </c>
      <c r="N70">
        <v>8.0935206817665625E-2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"/>
  <sheetViews>
    <sheetView workbookViewId="0"/>
  </sheetViews>
  <sheetFormatPr baseColWidth="10" defaultColWidth="8.83203125" defaultRowHeight="15" x14ac:dyDescent="0.2"/>
  <sheetData>
    <row r="1" spans="1:13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</row>
    <row r="2" spans="1:13" x14ac:dyDescent="0.2">
      <c r="A2" s="1" t="s">
        <v>46</v>
      </c>
      <c r="B2">
        <v>374.6567015590503</v>
      </c>
      <c r="C2">
        <v>476.3783336410803</v>
      </c>
      <c r="D2">
        <v>559.48440157432901</v>
      </c>
      <c r="E2">
        <v>662.87174702392872</v>
      </c>
      <c r="F2">
        <v>800.13564043905194</v>
      </c>
      <c r="H2" s="1" t="s">
        <v>58</v>
      </c>
      <c r="I2">
        <v>50.336495023183481</v>
      </c>
      <c r="J2">
        <v>78.349502762206484</v>
      </c>
      <c r="K2">
        <v>100.3664937200312</v>
      </c>
      <c r="L2">
        <v>126.5018159992983</v>
      </c>
      <c r="M2">
        <v>161.25802759764949</v>
      </c>
    </row>
    <row r="3" spans="1:13" x14ac:dyDescent="0.2">
      <c r="A3" s="1" t="s">
        <v>47</v>
      </c>
      <c r="B3">
        <v>16.721638534308461</v>
      </c>
      <c r="C3">
        <v>22.736439044474</v>
      </c>
      <c r="D3">
        <v>27.987814398087821</v>
      </c>
      <c r="E3">
        <v>33.380625184438472</v>
      </c>
      <c r="F3">
        <v>42.937425819679177</v>
      </c>
      <c r="H3" s="1" t="s">
        <v>59</v>
      </c>
      <c r="I3">
        <v>8.2324526165887164</v>
      </c>
      <c r="J3">
        <v>12.57733376662809</v>
      </c>
      <c r="K3">
        <v>16.839293366984709</v>
      </c>
      <c r="L3">
        <v>21.74920244947268</v>
      </c>
      <c r="M3">
        <v>28.513459440537741</v>
      </c>
    </row>
    <row r="4" spans="1:13" x14ac:dyDescent="0.2">
      <c r="A4" s="1" t="s">
        <v>48</v>
      </c>
      <c r="B4">
        <v>2.082782711534866</v>
      </c>
      <c r="C4">
        <v>2.3415180854836679</v>
      </c>
      <c r="D4">
        <v>2.601256454338329</v>
      </c>
      <c r="E4">
        <v>2.8664407973565922</v>
      </c>
      <c r="F4">
        <v>3.1270875478815379</v>
      </c>
      <c r="H4" s="1" t="s">
        <v>60</v>
      </c>
      <c r="I4">
        <v>0.26811601023356368</v>
      </c>
      <c r="J4">
        <v>0.35129401052076992</v>
      </c>
      <c r="K4">
        <v>0.44331137734474879</v>
      </c>
      <c r="L4">
        <v>0.55201426006402154</v>
      </c>
      <c r="M4">
        <v>0.70670866690731249</v>
      </c>
    </row>
    <row r="5" spans="1:13" x14ac:dyDescent="0.2">
      <c r="A5" s="1" t="s">
        <v>49</v>
      </c>
      <c r="B5">
        <v>0.1138035556554744</v>
      </c>
      <c r="C5">
        <v>0.17846953293531689</v>
      </c>
      <c r="D5">
        <v>0.23627289621059169</v>
      </c>
      <c r="E5">
        <v>0.29749646016693249</v>
      </c>
      <c r="F5">
        <v>0.38533472548385589</v>
      </c>
      <c r="H5" s="1" t="s">
        <v>61</v>
      </c>
      <c r="I5">
        <v>8.802427460018869E-2</v>
      </c>
      <c r="J5">
        <v>0.13183862275548239</v>
      </c>
      <c r="K5">
        <v>0.1767766926512607</v>
      </c>
      <c r="L5">
        <v>0.22712336293746799</v>
      </c>
      <c r="M5">
        <v>0.32263688006843649</v>
      </c>
    </row>
    <row r="6" spans="1:13" x14ac:dyDescent="0.2">
      <c r="A6" s="1" t="s">
        <v>50</v>
      </c>
      <c r="B6">
        <v>0.4276267287427496</v>
      </c>
      <c r="C6">
        <v>0.51936864491567247</v>
      </c>
      <c r="D6">
        <v>0.59227350205082918</v>
      </c>
      <c r="E6">
        <v>0.67690604206683036</v>
      </c>
      <c r="F6">
        <v>0.81742560212930737</v>
      </c>
      <c r="H6" s="1" t="s">
        <v>62</v>
      </c>
      <c r="I6">
        <v>0.1007050769146197</v>
      </c>
      <c r="J6">
        <v>0.16555128695155</v>
      </c>
      <c r="K6">
        <v>0.21518620505841049</v>
      </c>
      <c r="L6">
        <v>0.26880834637859841</v>
      </c>
      <c r="M6">
        <v>0.35305983140194019</v>
      </c>
    </row>
    <row r="7" spans="1:13" x14ac:dyDescent="0.2">
      <c r="A7" s="1" t="s">
        <v>51</v>
      </c>
      <c r="B7">
        <v>4.5464134416811422E-2</v>
      </c>
      <c r="C7">
        <v>5.2017493221068058E-2</v>
      </c>
      <c r="D7">
        <v>6.0214003347583263E-2</v>
      </c>
      <c r="E7">
        <v>6.8443214664727595E-2</v>
      </c>
      <c r="F7">
        <v>7.4983259320480278E-2</v>
      </c>
      <c r="H7" s="1" t="s">
        <v>63</v>
      </c>
      <c r="I7">
        <v>5.8281748796718422E-2</v>
      </c>
      <c r="J7">
        <v>7.2097532414123394E-2</v>
      </c>
      <c r="K7">
        <v>8.9424336477420485E-2</v>
      </c>
      <c r="L7">
        <v>0.10673756377098061</v>
      </c>
      <c r="M7">
        <v>0.12058203460984861</v>
      </c>
    </row>
    <row r="8" spans="1:13" x14ac:dyDescent="0.2">
      <c r="A8" s="1" t="s">
        <v>52</v>
      </c>
      <c r="B8">
        <v>2.8890838322276471E-2</v>
      </c>
      <c r="C8">
        <v>6.1322798425110903E-2</v>
      </c>
      <c r="D8">
        <v>0.1016505311745418</v>
      </c>
      <c r="E8">
        <v>0.1420376869953158</v>
      </c>
      <c r="F8">
        <v>0.1742774685872957</v>
      </c>
      <c r="H8" s="1" t="s">
        <v>64</v>
      </c>
      <c r="I8">
        <v>0.10067412156221051</v>
      </c>
      <c r="J8">
        <v>0.35644793062711327</v>
      </c>
      <c r="K8">
        <v>0.67492501943973471</v>
      </c>
      <c r="L8">
        <v>0.99470648198533973</v>
      </c>
      <c r="M8">
        <v>1.2491895824482451</v>
      </c>
    </row>
    <row r="9" spans="1:13" x14ac:dyDescent="0.2">
      <c r="A9" s="1" t="s">
        <v>53</v>
      </c>
      <c r="B9">
        <v>14414.790900468581</v>
      </c>
      <c r="C9">
        <v>25101.202859912501</v>
      </c>
      <c r="D9">
        <v>36489.44828700972</v>
      </c>
      <c r="E9">
        <v>51243.606341892591</v>
      </c>
      <c r="F9">
        <v>73119.288947292545</v>
      </c>
      <c r="H9" s="1" t="s">
        <v>65</v>
      </c>
      <c r="I9">
        <v>62728.089398531527</v>
      </c>
      <c r="J9">
        <v>104830.6958332332</v>
      </c>
      <c r="K9">
        <v>156080.47726191589</v>
      </c>
      <c r="L9">
        <v>206262.5893283629</v>
      </c>
      <c r="M9">
        <v>253611.0839776975</v>
      </c>
    </row>
    <row r="10" spans="1:13" x14ac:dyDescent="0.2">
      <c r="A10" s="1" t="s">
        <v>54</v>
      </c>
      <c r="B10">
        <v>1.672543097251227</v>
      </c>
      <c r="C10">
        <v>1.9233729179610799</v>
      </c>
      <c r="D10">
        <v>2.1402129839473139</v>
      </c>
      <c r="E10">
        <v>2.3637261268933569</v>
      </c>
      <c r="F10">
        <v>2.6391168403295442</v>
      </c>
      <c r="H10" s="1" t="s">
        <v>66</v>
      </c>
      <c r="I10">
        <v>5.1073622615115909E-2</v>
      </c>
      <c r="J10">
        <v>7.018674312783757E-2</v>
      </c>
      <c r="K10">
        <v>8.8372674188857969E-2</v>
      </c>
      <c r="L10">
        <v>0.109587046264764</v>
      </c>
      <c r="M10">
        <v>0.1433350155422452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8"/>
  <sheetViews>
    <sheetView workbookViewId="0"/>
  </sheetViews>
  <sheetFormatPr baseColWidth="10" defaultColWidth="8.83203125" defaultRowHeight="15" x14ac:dyDescent="0.2"/>
  <sheetData>
    <row r="1" spans="1:13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</row>
    <row r="2" spans="1:13" x14ac:dyDescent="0.2">
      <c r="A2" s="1" t="s">
        <v>46</v>
      </c>
      <c r="B2">
        <v>374.6567015590503</v>
      </c>
      <c r="C2">
        <v>476.3783336410803</v>
      </c>
      <c r="D2">
        <v>559.48440157432901</v>
      </c>
      <c r="E2">
        <v>662.87174702392872</v>
      </c>
      <c r="F2">
        <v>800.13564043905194</v>
      </c>
      <c r="H2" s="1" t="s">
        <v>58</v>
      </c>
      <c r="I2">
        <v>2587.3331048415798</v>
      </c>
      <c r="J2">
        <v>3701.547816110864</v>
      </c>
      <c r="K2">
        <v>4737.6971302184456</v>
      </c>
      <c r="L2">
        <v>6079.1048889146041</v>
      </c>
      <c r="M2">
        <v>7853.709266495991</v>
      </c>
    </row>
    <row r="3" spans="1:13" x14ac:dyDescent="0.2">
      <c r="A3" s="1" t="s">
        <v>47</v>
      </c>
      <c r="B3">
        <v>16.721638534308461</v>
      </c>
      <c r="C3">
        <v>22.736439044474</v>
      </c>
      <c r="D3">
        <v>27.987814398087821</v>
      </c>
      <c r="E3">
        <v>33.380625184438472</v>
      </c>
      <c r="F3">
        <v>42.937425819679177</v>
      </c>
      <c r="H3" s="1" t="s">
        <v>59</v>
      </c>
      <c r="I3">
        <v>76.553054160752012</v>
      </c>
      <c r="J3">
        <v>90.542513293037842</v>
      </c>
      <c r="K3">
        <v>103.9765083400995</v>
      </c>
      <c r="L3">
        <v>122.4017733918762</v>
      </c>
      <c r="M3">
        <v>151.18428293735391</v>
      </c>
    </row>
    <row r="4" spans="1:13" x14ac:dyDescent="0.2">
      <c r="A4" s="1" t="s">
        <v>48</v>
      </c>
      <c r="B4">
        <v>2.082782711534866</v>
      </c>
      <c r="C4">
        <v>2.3415180854836679</v>
      </c>
      <c r="D4">
        <v>2.601256454338329</v>
      </c>
      <c r="E4">
        <v>2.8664407973565922</v>
      </c>
      <c r="F4">
        <v>3.1270875478815379</v>
      </c>
      <c r="H4" s="1" t="s">
        <v>60</v>
      </c>
      <c r="I4">
        <v>0.26811601023356368</v>
      </c>
      <c r="J4">
        <v>0.35129401052076992</v>
      </c>
      <c r="K4">
        <v>0.44331137734474879</v>
      </c>
      <c r="L4">
        <v>0.55201426006402154</v>
      </c>
      <c r="M4">
        <v>0.70670866690731249</v>
      </c>
    </row>
    <row r="5" spans="1:13" x14ac:dyDescent="0.2">
      <c r="A5" s="1" t="s">
        <v>49</v>
      </c>
      <c r="B5">
        <v>0.1138035556554744</v>
      </c>
      <c r="C5">
        <v>0.17846953293531689</v>
      </c>
      <c r="D5">
        <v>0.23627289621059169</v>
      </c>
      <c r="E5">
        <v>0.29749646016693249</v>
      </c>
      <c r="F5">
        <v>0.38533472548385589</v>
      </c>
      <c r="H5" s="1" t="s">
        <v>61</v>
      </c>
      <c r="I5">
        <v>8.802427460018869E-2</v>
      </c>
      <c r="J5">
        <v>0.13183862275548239</v>
      </c>
      <c r="K5">
        <v>0.1767766926512607</v>
      </c>
      <c r="L5">
        <v>0.22712336293746799</v>
      </c>
      <c r="M5">
        <v>0.32263688006843649</v>
      </c>
    </row>
    <row r="6" spans="1:13" x14ac:dyDescent="0.2">
      <c r="A6" s="1" t="s">
        <v>50</v>
      </c>
      <c r="B6">
        <v>0.4276267287427496</v>
      </c>
      <c r="C6">
        <v>0.51936864491567247</v>
      </c>
      <c r="D6">
        <v>0.59227350205082918</v>
      </c>
      <c r="E6">
        <v>0.67690604206683036</v>
      </c>
      <c r="F6">
        <v>0.81742560212930737</v>
      </c>
      <c r="H6" s="1" t="s">
        <v>62</v>
      </c>
      <c r="I6">
        <v>0.1007050769146197</v>
      </c>
      <c r="J6">
        <v>0.16555128695155</v>
      </c>
      <c r="K6">
        <v>0.21518620505841049</v>
      </c>
      <c r="L6">
        <v>0.26880834637859841</v>
      </c>
      <c r="M6">
        <v>0.35305983140194019</v>
      </c>
    </row>
    <row r="7" spans="1:13" x14ac:dyDescent="0.2">
      <c r="A7" s="1" t="s">
        <v>51</v>
      </c>
      <c r="B7">
        <v>4.5464134416811422E-2</v>
      </c>
      <c r="C7">
        <v>5.2017493221068058E-2</v>
      </c>
      <c r="D7">
        <v>6.0214003347583263E-2</v>
      </c>
      <c r="E7">
        <v>6.8443214664727595E-2</v>
      </c>
      <c r="F7">
        <v>7.4983259320480278E-2</v>
      </c>
      <c r="H7" s="1" t="s">
        <v>63</v>
      </c>
      <c r="I7">
        <v>1.1432618779507351</v>
      </c>
      <c r="J7">
        <v>1.804993981211922</v>
      </c>
      <c r="K7">
        <v>2.4404606262004021</v>
      </c>
      <c r="L7">
        <v>3.254292878936651</v>
      </c>
      <c r="M7">
        <v>4.9545526772064719</v>
      </c>
    </row>
    <row r="8" spans="1:13" x14ac:dyDescent="0.2">
      <c r="A8" s="1" t="s">
        <v>52</v>
      </c>
      <c r="B8">
        <v>2.8890838322276471E-2</v>
      </c>
      <c r="C8">
        <v>6.1322798425110903E-2</v>
      </c>
      <c r="D8">
        <v>0.1016505311745418</v>
      </c>
      <c r="E8">
        <v>0.1420376869953158</v>
      </c>
      <c r="F8">
        <v>0.1742774685872957</v>
      </c>
      <c r="H8" s="1" t="s">
        <v>64</v>
      </c>
      <c r="I8">
        <v>11.15040230898283</v>
      </c>
      <c r="J8">
        <v>16.808946116187929</v>
      </c>
      <c r="K8">
        <v>21.219567464210879</v>
      </c>
      <c r="L8">
        <v>27.56822383748214</v>
      </c>
      <c r="M8">
        <v>38.176529773177251</v>
      </c>
    </row>
    <row r="9" spans="1:13" x14ac:dyDescent="0.2">
      <c r="A9" s="1" t="s">
        <v>53</v>
      </c>
      <c r="B9">
        <v>14414.790900468581</v>
      </c>
      <c r="C9">
        <v>25101.202859912501</v>
      </c>
      <c r="D9">
        <v>36489.44828700972</v>
      </c>
      <c r="E9">
        <v>51243.606341892591</v>
      </c>
      <c r="F9">
        <v>73119.288947292545</v>
      </c>
      <c r="H9" s="1" t="s">
        <v>65</v>
      </c>
      <c r="I9">
        <v>62728.089398531527</v>
      </c>
      <c r="J9">
        <v>104830.6958332332</v>
      </c>
      <c r="K9">
        <v>156080.47726191589</v>
      </c>
      <c r="L9">
        <v>206262.5893283629</v>
      </c>
      <c r="M9">
        <v>253611.0839776975</v>
      </c>
    </row>
    <row r="10" spans="1:13" x14ac:dyDescent="0.2">
      <c r="A10" s="1" t="s">
        <v>54</v>
      </c>
      <c r="B10">
        <v>1.672543097251227</v>
      </c>
      <c r="C10">
        <v>1.9233729179610799</v>
      </c>
      <c r="D10">
        <v>2.1402129839473139</v>
      </c>
      <c r="E10">
        <v>2.3637261268933569</v>
      </c>
      <c r="F10">
        <v>2.6391168403295442</v>
      </c>
      <c r="H10" s="1" t="s">
        <v>66</v>
      </c>
      <c r="I10">
        <v>5.1073622615115909E-2</v>
      </c>
      <c r="J10">
        <v>7.018674312783757E-2</v>
      </c>
      <c r="K10">
        <v>8.8372674188857969E-2</v>
      </c>
      <c r="L10">
        <v>0.109587046264764</v>
      </c>
      <c r="M10">
        <v>0.1433350155422452</v>
      </c>
    </row>
    <row r="11" spans="1:13" x14ac:dyDescent="0.2">
      <c r="H11" s="1" t="s">
        <v>21</v>
      </c>
      <c r="I11">
        <v>2.837499589665724</v>
      </c>
      <c r="J11">
        <v>4.0975549804828981</v>
      </c>
      <c r="K11">
        <v>5.6720780176141972</v>
      </c>
      <c r="L11">
        <v>7.976895012341731</v>
      </c>
      <c r="M11">
        <v>14.790826633677391</v>
      </c>
    </row>
    <row r="12" spans="1:13" x14ac:dyDescent="0.2">
      <c r="H12" s="1" t="s">
        <v>22</v>
      </c>
      <c r="I12">
        <v>1.4387779272184551</v>
      </c>
      <c r="J12">
        <v>2.303761847020096</v>
      </c>
      <c r="K12">
        <v>3.43346842123972</v>
      </c>
      <c r="L12">
        <v>4.959339066499056</v>
      </c>
      <c r="M12">
        <v>8.9291791889569119</v>
      </c>
    </row>
    <row r="13" spans="1:13" x14ac:dyDescent="0.2">
      <c r="H13" s="1" t="s">
        <v>106</v>
      </c>
      <c r="I13">
        <v>6.6153548265191731</v>
      </c>
      <c r="J13">
        <v>9.6651766513009392</v>
      </c>
      <c r="K13">
        <v>13.518488806198921</v>
      </c>
      <c r="L13">
        <v>18.782652572561549</v>
      </c>
      <c r="M13">
        <v>35.762962242117908</v>
      </c>
    </row>
    <row r="14" spans="1:13" x14ac:dyDescent="0.2">
      <c r="H14" s="1" t="s">
        <v>107</v>
      </c>
      <c r="I14">
        <v>0</v>
      </c>
      <c r="J14">
        <v>0</v>
      </c>
      <c r="K14">
        <v>0</v>
      </c>
      <c r="L14">
        <v>0</v>
      </c>
      <c r="M14">
        <v>0</v>
      </c>
    </row>
    <row r="15" spans="1:13" x14ac:dyDescent="0.2">
      <c r="H15" s="1" t="s">
        <v>103</v>
      </c>
      <c r="I15">
        <v>9.1166741305009125E-2</v>
      </c>
      <c r="J15">
        <v>0.1254398715542033</v>
      </c>
      <c r="K15">
        <v>0.16314944851631361</v>
      </c>
      <c r="L15">
        <v>0.2135267767193815</v>
      </c>
      <c r="M15">
        <v>0.31517998234262701</v>
      </c>
    </row>
    <row r="16" spans="1:13" x14ac:dyDescent="0.2">
      <c r="H16" s="1" t="s">
        <v>104</v>
      </c>
      <c r="I16">
        <v>4.4033252679719109E-2</v>
      </c>
      <c r="J16">
        <v>7.100049225092564E-2</v>
      </c>
      <c r="K16">
        <v>9.681279847295754E-2</v>
      </c>
      <c r="L16">
        <v>0.13309034507935999</v>
      </c>
      <c r="M16">
        <v>0.19641847341522789</v>
      </c>
    </row>
    <row r="17" spans="8:13" x14ac:dyDescent="0.2">
      <c r="H17" s="1" t="s">
        <v>100</v>
      </c>
      <c r="I17">
        <v>0.18195153342152501</v>
      </c>
      <c r="J17">
        <v>0.27477217861925929</v>
      </c>
      <c r="K17">
        <v>0.3502316926457808</v>
      </c>
      <c r="L17">
        <v>0.45806913887675771</v>
      </c>
      <c r="M17">
        <v>0.62564692519295539</v>
      </c>
    </row>
    <row r="18" spans="8:13" x14ac:dyDescent="0.2">
      <c r="H18" s="1" t="s">
        <v>101</v>
      </c>
      <c r="I18">
        <v>0</v>
      </c>
      <c r="J18">
        <v>0</v>
      </c>
      <c r="K18">
        <v>0</v>
      </c>
      <c r="L18">
        <v>0</v>
      </c>
      <c r="M18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3"/>
  <sheetViews>
    <sheetView workbookViewId="0"/>
  </sheetViews>
  <sheetFormatPr baseColWidth="10" defaultColWidth="8.83203125" defaultRowHeight="15" x14ac:dyDescent="0.2"/>
  <sheetData>
    <row r="1" spans="1:13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</row>
    <row r="2" spans="1:13" x14ac:dyDescent="0.2">
      <c r="A2" s="1" t="s">
        <v>46</v>
      </c>
      <c r="B2">
        <v>374.19146468949941</v>
      </c>
      <c r="C2">
        <v>476.21354827295988</v>
      </c>
      <c r="D2">
        <v>559.13375294184561</v>
      </c>
      <c r="E2">
        <v>662.44081201625988</v>
      </c>
      <c r="F2">
        <v>799.73128344470285</v>
      </c>
      <c r="H2" s="1" t="s">
        <v>109</v>
      </c>
      <c r="I2">
        <v>1496.2927810286269</v>
      </c>
      <c r="J2">
        <v>1948.140352012633</v>
      </c>
      <c r="K2">
        <v>2370.4537233478768</v>
      </c>
      <c r="L2">
        <v>2910.4343896848482</v>
      </c>
      <c r="M2">
        <v>3821.940827745289</v>
      </c>
    </row>
    <row r="3" spans="1:13" x14ac:dyDescent="0.2">
      <c r="A3" s="1" t="s">
        <v>47</v>
      </c>
      <c r="B3">
        <v>16.588434935453218</v>
      </c>
      <c r="C3">
        <v>22.446018889066469</v>
      </c>
      <c r="D3">
        <v>27.709779075271928</v>
      </c>
      <c r="E3">
        <v>33.148464157366533</v>
      </c>
      <c r="F3">
        <v>42.688425526379397</v>
      </c>
      <c r="H3" s="1" t="s">
        <v>110</v>
      </c>
      <c r="I3">
        <v>73.050983761121813</v>
      </c>
      <c r="J3">
        <v>86.591372040799101</v>
      </c>
      <c r="K3">
        <v>99.022895768573775</v>
      </c>
      <c r="L3">
        <v>116.7137322552128</v>
      </c>
      <c r="M3">
        <v>143.86476548083871</v>
      </c>
    </row>
    <row r="4" spans="1:13" x14ac:dyDescent="0.2">
      <c r="A4" s="1" t="s">
        <v>48</v>
      </c>
      <c r="B4">
        <v>1.9851997811168161</v>
      </c>
      <c r="C4">
        <v>2.2355412242834189</v>
      </c>
      <c r="D4">
        <v>2.4981686290423748</v>
      </c>
      <c r="E4">
        <v>2.760300623288479</v>
      </c>
      <c r="F4">
        <v>3.034028424912004</v>
      </c>
      <c r="H4" s="1" t="s">
        <v>111</v>
      </c>
      <c r="I4">
        <v>0.25320801038432961</v>
      </c>
      <c r="J4">
        <v>0.33091944274804502</v>
      </c>
      <c r="K4">
        <v>0.41912664078207179</v>
      </c>
      <c r="L4">
        <v>0.52506535458630976</v>
      </c>
      <c r="M4">
        <v>0.67205788022879376</v>
      </c>
    </row>
    <row r="5" spans="1:13" x14ac:dyDescent="0.2">
      <c r="A5" s="1" t="s">
        <v>49</v>
      </c>
      <c r="B5">
        <v>7.3579264781256662E-2</v>
      </c>
      <c r="C5">
        <v>0.1483720869837383</v>
      </c>
      <c r="D5">
        <v>0.2052217650028951</v>
      </c>
      <c r="E5">
        <v>0.2649637567265995</v>
      </c>
      <c r="F5">
        <v>0.36279261309571731</v>
      </c>
      <c r="H5" s="1" t="s">
        <v>112</v>
      </c>
      <c r="I5">
        <v>8.802427460018869E-2</v>
      </c>
      <c r="J5">
        <v>0.13183862275548239</v>
      </c>
      <c r="K5">
        <v>0.1767766926512607</v>
      </c>
      <c r="L5">
        <v>0.22712336293746799</v>
      </c>
      <c r="M5">
        <v>0.32263688006843649</v>
      </c>
    </row>
    <row r="6" spans="1:13" x14ac:dyDescent="0.2">
      <c r="A6" s="1" t="s">
        <v>50</v>
      </c>
      <c r="B6">
        <v>0.4276267287427496</v>
      </c>
      <c r="C6">
        <v>0.51936864491567247</v>
      </c>
      <c r="D6">
        <v>0.59227350205082918</v>
      </c>
      <c r="E6">
        <v>0.67690604206683036</v>
      </c>
      <c r="F6">
        <v>0.81742560212930737</v>
      </c>
      <c r="H6" s="1" t="s">
        <v>113</v>
      </c>
      <c r="I6">
        <v>0.1007050769146197</v>
      </c>
      <c r="J6">
        <v>0.16555128695155</v>
      </c>
      <c r="K6">
        <v>0.21518620505841049</v>
      </c>
      <c r="L6">
        <v>0.26880834637859841</v>
      </c>
      <c r="M6">
        <v>0.35305983140194019</v>
      </c>
    </row>
    <row r="7" spans="1:13" x14ac:dyDescent="0.2">
      <c r="A7" s="1" t="s">
        <v>51</v>
      </c>
      <c r="B7">
        <v>2.8288683226029409E-2</v>
      </c>
      <c r="C7">
        <v>3.6908757038543717E-2</v>
      </c>
      <c r="D7">
        <v>4.4016299689103811E-2</v>
      </c>
      <c r="E7">
        <v>5.2618180409713868E-2</v>
      </c>
      <c r="F7">
        <v>6.5288129728083358E-2</v>
      </c>
      <c r="H7" s="1" t="s">
        <v>114</v>
      </c>
      <c r="I7">
        <v>1.1432618779507351</v>
      </c>
      <c r="J7">
        <v>1.804993981211922</v>
      </c>
      <c r="K7">
        <v>2.4404606262004021</v>
      </c>
      <c r="L7">
        <v>3.254292878936651</v>
      </c>
      <c r="M7">
        <v>4.9545526772064719</v>
      </c>
    </row>
    <row r="8" spans="1:13" x14ac:dyDescent="0.2">
      <c r="A8" s="1" t="s">
        <v>52</v>
      </c>
      <c r="B8">
        <v>2.1221178725843379E-2</v>
      </c>
      <c r="C8">
        <v>4.4425301375250428E-2</v>
      </c>
      <c r="D8">
        <v>7.3305273631172729E-2</v>
      </c>
      <c r="E8">
        <v>0.102883864285279</v>
      </c>
      <c r="F8">
        <v>0.14382684896071241</v>
      </c>
      <c r="H8" s="1" t="s">
        <v>115</v>
      </c>
      <c r="I8">
        <v>11.15040230898283</v>
      </c>
      <c r="J8">
        <v>16.808946116187929</v>
      </c>
      <c r="K8">
        <v>21.219567464210879</v>
      </c>
      <c r="L8">
        <v>27.56822383748214</v>
      </c>
      <c r="M8">
        <v>38.176529773177251</v>
      </c>
    </row>
    <row r="9" spans="1:13" x14ac:dyDescent="0.2">
      <c r="A9" s="1" t="s">
        <v>53</v>
      </c>
      <c r="B9">
        <v>14414.790900468581</v>
      </c>
      <c r="C9">
        <v>25101.202859912501</v>
      </c>
      <c r="D9">
        <v>36489.44828700972</v>
      </c>
      <c r="E9">
        <v>51243.606341892591</v>
      </c>
      <c r="F9">
        <v>73119.288947292545</v>
      </c>
      <c r="H9" s="1" t="s">
        <v>116</v>
      </c>
      <c r="I9">
        <v>59635.449492105203</v>
      </c>
      <c r="J9">
        <v>99873.463189998438</v>
      </c>
      <c r="K9">
        <v>148188.8120792172</v>
      </c>
      <c r="L9">
        <v>196591.744221559</v>
      </c>
      <c r="M9">
        <v>242748.7527236398</v>
      </c>
    </row>
    <row r="10" spans="1:13" x14ac:dyDescent="0.2">
      <c r="A10" s="1" t="s">
        <v>54</v>
      </c>
      <c r="B10">
        <v>1.587524151321501</v>
      </c>
      <c r="C10">
        <v>1.8229578925399961</v>
      </c>
      <c r="D10">
        <v>2.0354025097390189</v>
      </c>
      <c r="E10">
        <v>2.264938216050814</v>
      </c>
      <c r="F10">
        <v>2.5193142940262661</v>
      </c>
      <c r="H10" s="1" t="s">
        <v>117</v>
      </c>
      <c r="I10">
        <v>3.0400186604518539E-2</v>
      </c>
      <c r="J10">
        <v>4.8743317426695271E-2</v>
      </c>
      <c r="K10">
        <v>6.3645143868425166E-2</v>
      </c>
      <c r="L10">
        <v>8.30871445133613E-2</v>
      </c>
      <c r="M10">
        <v>0.1151424657847568</v>
      </c>
    </row>
    <row r="11" spans="1:13" x14ac:dyDescent="0.2">
      <c r="A11" s="1" t="s">
        <v>108</v>
      </c>
      <c r="B11">
        <v>1.2409629871445009</v>
      </c>
      <c r="C11">
        <v>1.764447684812384</v>
      </c>
      <c r="D11">
        <v>2.4725603084766772</v>
      </c>
      <c r="E11">
        <v>3.565622761583819</v>
      </c>
      <c r="F11">
        <v>6.6260552509452468</v>
      </c>
      <c r="H11" s="1" t="s">
        <v>67</v>
      </c>
      <c r="I11">
        <v>0.15378180134919059</v>
      </c>
      <c r="J11">
        <v>0.28669134470388002</v>
      </c>
      <c r="K11">
        <v>0.43646622188917539</v>
      </c>
      <c r="L11">
        <v>0.62114740374030641</v>
      </c>
      <c r="M11">
        <v>0.95765887436098307</v>
      </c>
    </row>
    <row r="12" spans="1:13" x14ac:dyDescent="0.2">
      <c r="A12" s="1" t="s">
        <v>56</v>
      </c>
      <c r="H12" s="1" t="s">
        <v>118</v>
      </c>
      <c r="I12">
        <v>9.3903287244368042E-2</v>
      </c>
      <c r="J12">
        <v>0.20307443945878881</v>
      </c>
      <c r="K12">
        <v>0.3325856209758894</v>
      </c>
      <c r="L12">
        <v>0.52833268077247375</v>
      </c>
      <c r="M12">
        <v>0.96414468155723465</v>
      </c>
    </row>
    <row r="13" spans="1:13" x14ac:dyDescent="0.2">
      <c r="A13" s="1" t="s">
        <v>57</v>
      </c>
      <c r="H13" s="1" t="s">
        <v>99</v>
      </c>
      <c r="I13">
        <v>2.4634132433907149E-3</v>
      </c>
      <c r="J13">
        <v>5.3715053146785128E-3</v>
      </c>
      <c r="K13">
        <v>8.4148402084610486E-3</v>
      </c>
      <c r="L13">
        <v>1.254024075358692E-2</v>
      </c>
      <c r="M13">
        <v>2.1999120722158181E-2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4"/>
  <sheetViews>
    <sheetView workbookViewId="0">
      <selection activeCell="K11" sqref="K11"/>
    </sheetView>
  </sheetViews>
  <sheetFormatPr baseColWidth="10" defaultColWidth="8.83203125" defaultRowHeight="15" x14ac:dyDescent="0.2"/>
  <cols>
    <col min="1" max="1" width="22.1640625" bestFit="1" customWidth="1"/>
    <col min="2" max="2" width="12.33203125" bestFit="1" customWidth="1"/>
    <col min="3" max="6" width="13.33203125" bestFit="1" customWidth="1"/>
    <col min="8" max="8" width="32" bestFit="1" customWidth="1"/>
    <col min="9" max="9" width="12.33203125" bestFit="1" customWidth="1"/>
    <col min="10" max="13" width="13.33203125" bestFit="1" customWidth="1"/>
  </cols>
  <sheetData>
    <row r="1" spans="1:13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</row>
    <row r="2" spans="1:13" x14ac:dyDescent="0.2">
      <c r="A2" s="1" t="s">
        <v>46</v>
      </c>
      <c r="B2">
        <v>374.19146468949941</v>
      </c>
      <c r="C2">
        <v>476.21354827295988</v>
      </c>
      <c r="D2">
        <v>559.13375294184561</v>
      </c>
      <c r="E2">
        <v>662.44081201625988</v>
      </c>
      <c r="F2">
        <v>799.73128344470285</v>
      </c>
      <c r="H2" s="1" t="s">
        <v>58</v>
      </c>
      <c r="I2">
        <v>1496.2927810286269</v>
      </c>
      <c r="J2">
        <v>1948.140352012633</v>
      </c>
      <c r="K2">
        <v>2370.4537233478768</v>
      </c>
      <c r="L2">
        <v>2910.4343896848482</v>
      </c>
      <c r="M2">
        <v>3821.940827745289</v>
      </c>
    </row>
    <row r="3" spans="1:13" x14ac:dyDescent="0.2">
      <c r="A3" s="1" t="s">
        <v>47</v>
      </c>
      <c r="B3">
        <v>16.588434935453218</v>
      </c>
      <c r="C3">
        <v>22.446018889066469</v>
      </c>
      <c r="D3">
        <v>27.709779075271928</v>
      </c>
      <c r="E3">
        <v>33.148464157366533</v>
      </c>
      <c r="F3">
        <v>42.688425526379397</v>
      </c>
      <c r="H3" s="1" t="s">
        <v>59</v>
      </c>
      <c r="I3">
        <v>73.050983761121813</v>
      </c>
      <c r="J3">
        <v>86.591372040799101</v>
      </c>
      <c r="K3">
        <v>99.022895768573775</v>
      </c>
      <c r="L3">
        <v>116.7137322552128</v>
      </c>
      <c r="M3">
        <v>143.86476548083871</v>
      </c>
    </row>
    <row r="4" spans="1:13" x14ac:dyDescent="0.2">
      <c r="A4" s="1" t="s">
        <v>48</v>
      </c>
      <c r="B4">
        <v>1.944881469745416</v>
      </c>
      <c r="C4">
        <v>2.1887057758345221</v>
      </c>
      <c r="D4">
        <v>2.440731480092813</v>
      </c>
      <c r="E4">
        <v>2.6901149189296909</v>
      </c>
      <c r="F4">
        <v>2.9611663946001938</v>
      </c>
      <c r="H4" s="1" t="s">
        <v>60</v>
      </c>
      <c r="I4">
        <v>0.2469864203988231</v>
      </c>
      <c r="J4">
        <v>0.32497264142257842</v>
      </c>
      <c r="K4">
        <v>0.40647832409897128</v>
      </c>
      <c r="L4">
        <v>0.51019329875807751</v>
      </c>
      <c r="M4">
        <v>0.65575025399451647</v>
      </c>
    </row>
    <row r="5" spans="1:13" x14ac:dyDescent="0.2">
      <c r="A5" s="1" t="s">
        <v>49</v>
      </c>
      <c r="B5">
        <v>7.194899441456068E-2</v>
      </c>
      <c r="C5">
        <v>0.1451216643236877</v>
      </c>
      <c r="D5">
        <v>0.1994451354992148</v>
      </c>
      <c r="E5">
        <v>0.25735394435659859</v>
      </c>
      <c r="F5">
        <v>0.35147887477984707</v>
      </c>
      <c r="H5" s="1" t="s">
        <v>61</v>
      </c>
      <c r="I5">
        <v>8.6169923448413233E-2</v>
      </c>
      <c r="J5">
        <v>0.1283462794311514</v>
      </c>
      <c r="K5">
        <v>0.17183698923948279</v>
      </c>
      <c r="L5">
        <v>0.22262374643916971</v>
      </c>
      <c r="M5">
        <v>0.31766267983971491</v>
      </c>
    </row>
    <row r="6" spans="1:13" x14ac:dyDescent="0.2">
      <c r="A6" s="1" t="s">
        <v>50</v>
      </c>
      <c r="B6">
        <v>0.41722899064556151</v>
      </c>
      <c r="C6">
        <v>0.50463869759022106</v>
      </c>
      <c r="D6">
        <v>0.57759856009928434</v>
      </c>
      <c r="E6">
        <v>0.66487215659619081</v>
      </c>
      <c r="F6">
        <v>0.79461021895221651</v>
      </c>
      <c r="H6" s="1" t="s">
        <v>62</v>
      </c>
      <c r="I6">
        <v>9.9629686847551469E-2</v>
      </c>
      <c r="J6">
        <v>0.16127514537452831</v>
      </c>
      <c r="K6">
        <v>0.2104759477869084</v>
      </c>
      <c r="L6">
        <v>0.26406277944742512</v>
      </c>
      <c r="M6">
        <v>0.34238342744811751</v>
      </c>
    </row>
    <row r="7" spans="1:13" x14ac:dyDescent="0.2">
      <c r="A7" s="1" t="s">
        <v>51</v>
      </c>
      <c r="B7">
        <v>2.7802832871445152E-2</v>
      </c>
      <c r="C7">
        <v>3.5893030864400988E-2</v>
      </c>
      <c r="D7">
        <v>4.2769584007269511E-2</v>
      </c>
      <c r="E7">
        <v>5.1756238820565743E-2</v>
      </c>
      <c r="F7">
        <v>6.3648764669925653E-2</v>
      </c>
      <c r="H7" s="1" t="s">
        <v>63</v>
      </c>
      <c r="I7">
        <v>1.1059204556099631</v>
      </c>
      <c r="J7">
        <v>1.7582170536577211</v>
      </c>
      <c r="K7">
        <v>2.3755875537162048</v>
      </c>
      <c r="L7">
        <v>3.170732866322846</v>
      </c>
      <c r="M7">
        <v>4.8017153039841736</v>
      </c>
    </row>
    <row r="8" spans="1:13" x14ac:dyDescent="0.2">
      <c r="A8" s="1" t="s">
        <v>52</v>
      </c>
      <c r="B8">
        <v>2.0671941816411389E-2</v>
      </c>
      <c r="C8">
        <v>4.3273356955001563E-2</v>
      </c>
      <c r="D8">
        <v>7.1323731364756032E-2</v>
      </c>
      <c r="E8">
        <v>9.9748227228819736E-2</v>
      </c>
      <c r="F8">
        <v>0.1402431612339009</v>
      </c>
      <c r="H8" s="1" t="s">
        <v>64</v>
      </c>
      <c r="I8">
        <v>10.932012560282841</v>
      </c>
      <c r="J8">
        <v>16.374173755747211</v>
      </c>
      <c r="K8">
        <v>20.711973272935818</v>
      </c>
      <c r="L8">
        <v>26.93790817017647</v>
      </c>
      <c r="M8">
        <v>37.088755095570761</v>
      </c>
    </row>
    <row r="9" spans="1:13" x14ac:dyDescent="0.2">
      <c r="A9" s="1" t="s">
        <v>53</v>
      </c>
      <c r="B9">
        <v>14094.84455245848</v>
      </c>
      <c r="C9">
        <v>24437.485548629658</v>
      </c>
      <c r="D9">
        <v>35611.000758583643</v>
      </c>
      <c r="E9">
        <v>50119.127592903773</v>
      </c>
      <c r="F9">
        <v>69856.034767843812</v>
      </c>
      <c r="H9" s="1" t="s">
        <v>65</v>
      </c>
      <c r="I9">
        <v>57989.150582319569</v>
      </c>
      <c r="J9">
        <v>96915.087765982084</v>
      </c>
      <c r="K9">
        <v>144943.42795397149</v>
      </c>
      <c r="L9">
        <v>190387.46833725451</v>
      </c>
      <c r="M9">
        <v>237183.25036302529</v>
      </c>
    </row>
    <row r="10" spans="1:13" x14ac:dyDescent="0.2">
      <c r="A10" s="1" t="s">
        <v>54</v>
      </c>
      <c r="B10">
        <v>1.5313548265754919</v>
      </c>
      <c r="C10">
        <v>1.770496984529969</v>
      </c>
      <c r="D10">
        <v>1.980234678642252</v>
      </c>
      <c r="E10">
        <v>2.203447839687791</v>
      </c>
      <c r="F10">
        <v>2.4552959764883862</v>
      </c>
      <c r="H10" s="1" t="s">
        <v>66</v>
      </c>
      <c r="I10">
        <v>2.260980633264463E-2</v>
      </c>
      <c r="J10">
        <v>3.9004456071159828E-2</v>
      </c>
      <c r="K10">
        <v>5.2791606223536028E-2</v>
      </c>
      <c r="L10">
        <v>7.1063270470528947E-2</v>
      </c>
      <c r="M10">
        <v>0.1040507005882874</v>
      </c>
    </row>
    <row r="11" spans="1:13" x14ac:dyDescent="0.2">
      <c r="H11" s="1" t="s">
        <v>107</v>
      </c>
      <c r="I11">
        <v>1.64209402338323</v>
      </c>
      <c r="J11">
        <v>2.9330969312143349</v>
      </c>
      <c r="K11">
        <v>4.6048283259257943</v>
      </c>
      <c r="L11">
        <v>6.8574094721025816</v>
      </c>
      <c r="M11">
        <v>10.920946413410411</v>
      </c>
    </row>
    <row r="12" spans="1:13" x14ac:dyDescent="0.2">
      <c r="H12" s="1" t="s">
        <v>44</v>
      </c>
      <c r="I12">
        <v>15.31679772363694</v>
      </c>
      <c r="J12">
        <v>19.250544793530668</v>
      </c>
      <c r="K12">
        <v>22.55174444535777</v>
      </c>
      <c r="L12">
        <v>26.57020650947825</v>
      </c>
      <c r="M12">
        <v>33.915619916219157</v>
      </c>
    </row>
    <row r="13" spans="1:13" x14ac:dyDescent="0.2">
      <c r="H13" s="1" t="s">
        <v>101</v>
      </c>
      <c r="I13">
        <v>3.9239440291302517E-2</v>
      </c>
      <c r="J13">
        <v>7.6540528055139612E-2</v>
      </c>
      <c r="K13">
        <v>0.1158579398977342</v>
      </c>
      <c r="L13">
        <v>0.17166669364034101</v>
      </c>
      <c r="M13">
        <v>0.27995212607303682</v>
      </c>
    </row>
    <row r="14" spans="1:13" x14ac:dyDescent="0.2">
      <c r="H14" s="1" t="s">
        <v>104</v>
      </c>
      <c r="I14">
        <v>0.4522508329480569</v>
      </c>
      <c r="J14">
        <v>0.57616939166522796</v>
      </c>
      <c r="K14">
        <v>0.65522455926419898</v>
      </c>
      <c r="L14">
        <v>0.71308361230258333</v>
      </c>
      <c r="M14">
        <v>0.77448043389992494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1"/>
  <sheetViews>
    <sheetView workbookViewId="0"/>
  </sheetViews>
  <sheetFormatPr baseColWidth="10" defaultColWidth="8.83203125" defaultRowHeight="15" x14ac:dyDescent="0.2"/>
  <sheetData>
    <row r="1" spans="1:13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</row>
    <row r="2" spans="1:13" x14ac:dyDescent="0.2">
      <c r="A2" s="1" t="s">
        <v>46</v>
      </c>
      <c r="B2">
        <v>356.7936686232776</v>
      </c>
      <c r="C2">
        <v>454.48973778267998</v>
      </c>
      <c r="D2">
        <v>534.81118468711065</v>
      </c>
      <c r="E2">
        <v>632.94433679962003</v>
      </c>
      <c r="F2">
        <v>763.40868973309603</v>
      </c>
      <c r="H2" s="1" t="s">
        <v>58</v>
      </c>
      <c r="I2">
        <v>69.292804533067624</v>
      </c>
      <c r="J2">
        <v>93.426971014572644</v>
      </c>
      <c r="K2">
        <v>114.3143439614244</v>
      </c>
      <c r="L2">
        <v>142.67367457758451</v>
      </c>
      <c r="M2">
        <v>189.7977261280256</v>
      </c>
    </row>
    <row r="3" spans="1:13" x14ac:dyDescent="0.2">
      <c r="A3" s="1" t="s">
        <v>47</v>
      </c>
      <c r="B3">
        <v>1.0904567143757751</v>
      </c>
      <c r="C3">
        <v>1.638706454089617</v>
      </c>
      <c r="D3">
        <v>2.1092204233507661</v>
      </c>
      <c r="E3">
        <v>2.662138695941882</v>
      </c>
      <c r="F3">
        <v>3.5873045892528439</v>
      </c>
      <c r="H3" s="1" t="s">
        <v>59</v>
      </c>
      <c r="I3">
        <v>24.765616814935939</v>
      </c>
      <c r="J3">
        <v>32.553152060277277</v>
      </c>
      <c r="K3">
        <v>40.200225477222617</v>
      </c>
      <c r="L3">
        <v>48.661549067287098</v>
      </c>
      <c r="M3">
        <v>65.578995924248787</v>
      </c>
    </row>
    <row r="4" spans="1:13" x14ac:dyDescent="0.2">
      <c r="A4" s="1" t="s">
        <v>48</v>
      </c>
      <c r="B4">
        <v>1.8241785496854821</v>
      </c>
      <c r="C4">
        <v>2.056998798441029</v>
      </c>
      <c r="D4">
        <v>2.304397639338116</v>
      </c>
      <c r="E4">
        <v>2.529673747532414</v>
      </c>
      <c r="F4">
        <v>2.8033144538360748</v>
      </c>
      <c r="H4" s="1" t="s">
        <v>60</v>
      </c>
      <c r="I4">
        <v>6.1447398267199867E-2</v>
      </c>
      <c r="J4">
        <v>9.4219152928550348E-2</v>
      </c>
      <c r="K4">
        <v>0.12779493142960471</v>
      </c>
      <c r="L4">
        <v>0.16594174453894181</v>
      </c>
      <c r="M4">
        <v>0.25073839883854171</v>
      </c>
    </row>
    <row r="5" spans="1:13" x14ac:dyDescent="0.2">
      <c r="A5" s="1" t="s">
        <v>49</v>
      </c>
      <c r="B5">
        <v>2.718602225477362E-2</v>
      </c>
      <c r="C5">
        <v>5.6405830280007757E-2</v>
      </c>
      <c r="D5">
        <v>7.8816260685362544E-2</v>
      </c>
      <c r="E5">
        <v>0.1023281397590917</v>
      </c>
      <c r="F5">
        <v>0.1464263146951566</v>
      </c>
      <c r="H5" s="1" t="s">
        <v>61</v>
      </c>
      <c r="I5">
        <v>8.6169923448413233E-2</v>
      </c>
      <c r="J5">
        <v>0.1283462794311514</v>
      </c>
      <c r="K5">
        <v>0.17183698923948279</v>
      </c>
      <c r="L5">
        <v>0.22262374643916971</v>
      </c>
      <c r="M5">
        <v>0.31766267983971491</v>
      </c>
    </row>
    <row r="6" spans="1:13" x14ac:dyDescent="0.2">
      <c r="A6" s="1" t="s">
        <v>50</v>
      </c>
      <c r="B6">
        <v>0.41722899064556151</v>
      </c>
      <c r="C6">
        <v>0.50463869759022106</v>
      </c>
      <c r="D6">
        <v>0.57759856009928434</v>
      </c>
      <c r="E6">
        <v>0.66487215659619081</v>
      </c>
      <c r="F6">
        <v>0.79461021895221651</v>
      </c>
      <c r="H6" s="1" t="s">
        <v>62</v>
      </c>
      <c r="I6">
        <v>9.9629686847551469E-2</v>
      </c>
      <c r="J6">
        <v>0.16127514537452831</v>
      </c>
      <c r="K6">
        <v>0.2104759477869084</v>
      </c>
      <c r="L6">
        <v>0.26406277944742512</v>
      </c>
      <c r="M6">
        <v>0.34238342744811751</v>
      </c>
    </row>
    <row r="7" spans="1:13" x14ac:dyDescent="0.2">
      <c r="A7" s="1" t="s">
        <v>51</v>
      </c>
      <c r="B7">
        <v>2.7802832871445152E-2</v>
      </c>
      <c r="C7">
        <v>3.5893030864400988E-2</v>
      </c>
      <c r="D7">
        <v>4.2769584007269511E-2</v>
      </c>
      <c r="E7">
        <v>5.1756238820565743E-2</v>
      </c>
      <c r="F7">
        <v>6.3648764669925653E-2</v>
      </c>
      <c r="H7" s="1" t="s">
        <v>63</v>
      </c>
      <c r="I7">
        <v>1.1059204556099631</v>
      </c>
      <c r="J7">
        <v>1.7582170536577211</v>
      </c>
      <c r="K7">
        <v>2.3755875537162048</v>
      </c>
      <c r="L7">
        <v>3.170732866322846</v>
      </c>
      <c r="M7">
        <v>4.8017153039841736</v>
      </c>
    </row>
    <row r="8" spans="1:13" x14ac:dyDescent="0.2">
      <c r="A8" s="1" t="s">
        <v>52</v>
      </c>
      <c r="B8">
        <v>2.0671941816411389E-2</v>
      </c>
      <c r="C8">
        <v>4.3273356955001563E-2</v>
      </c>
      <c r="D8">
        <v>7.1323731364756032E-2</v>
      </c>
      <c r="E8">
        <v>9.9748227228819736E-2</v>
      </c>
      <c r="F8">
        <v>0.1402431612339009</v>
      </c>
      <c r="H8" s="1" t="s">
        <v>64</v>
      </c>
      <c r="I8">
        <v>10.932012560282841</v>
      </c>
      <c r="J8">
        <v>16.374173755747211</v>
      </c>
      <c r="K8">
        <v>20.711973272935818</v>
      </c>
      <c r="L8">
        <v>26.93790817017647</v>
      </c>
      <c r="M8">
        <v>37.088755095570761</v>
      </c>
    </row>
    <row r="9" spans="1:13" x14ac:dyDescent="0.2">
      <c r="A9" s="1" t="s">
        <v>53</v>
      </c>
      <c r="B9">
        <v>971.09642090776515</v>
      </c>
      <c r="C9">
        <v>1754.2723158701299</v>
      </c>
      <c r="D9">
        <v>2674.9110806037229</v>
      </c>
      <c r="E9">
        <v>3920.6582341017238</v>
      </c>
      <c r="F9">
        <v>5908.4434008280487</v>
      </c>
      <c r="H9" s="1" t="s">
        <v>65</v>
      </c>
      <c r="I9">
        <v>20944.075742067351</v>
      </c>
      <c r="J9">
        <v>37906.217504458247</v>
      </c>
      <c r="K9">
        <v>56533.311324692811</v>
      </c>
      <c r="L9">
        <v>76147.752059251798</v>
      </c>
      <c r="M9">
        <v>107318.98538514751</v>
      </c>
    </row>
    <row r="10" spans="1:13" x14ac:dyDescent="0.2">
      <c r="A10" s="1" t="s">
        <v>54</v>
      </c>
      <c r="B10">
        <v>1.4167928115077071</v>
      </c>
      <c r="C10">
        <v>1.638762423864496</v>
      </c>
      <c r="D10">
        <v>1.835341498271009</v>
      </c>
      <c r="E10">
        <v>2.0488146328626788</v>
      </c>
      <c r="F10">
        <v>2.2987723602688508</v>
      </c>
      <c r="H10" s="1" t="s">
        <v>66</v>
      </c>
      <c r="I10">
        <v>0</v>
      </c>
      <c r="J10">
        <v>0</v>
      </c>
      <c r="K10">
        <v>0</v>
      </c>
      <c r="L10">
        <v>0</v>
      </c>
      <c r="M10">
        <v>0</v>
      </c>
    </row>
    <row r="11" spans="1:13" x14ac:dyDescent="0.2">
      <c r="H11" s="1" t="s">
        <v>119</v>
      </c>
      <c r="I11">
        <v>0</v>
      </c>
      <c r="J11">
        <v>0</v>
      </c>
      <c r="K11">
        <v>0</v>
      </c>
      <c r="L11">
        <v>0</v>
      </c>
      <c r="M11">
        <v>0</v>
      </c>
    </row>
    <row r="12" spans="1:13" x14ac:dyDescent="0.2">
      <c r="H12" s="1" t="s">
        <v>118</v>
      </c>
      <c r="I12">
        <v>8.5214893481796299</v>
      </c>
      <c r="J12">
        <v>12.92259805618168</v>
      </c>
      <c r="K12">
        <v>18.442066042542429</v>
      </c>
      <c r="L12">
        <v>25.108369568076359</v>
      </c>
      <c r="M12">
        <v>33.467144150564167</v>
      </c>
    </row>
    <row r="13" spans="1:13" x14ac:dyDescent="0.2">
      <c r="H13" s="1" t="s">
        <v>106</v>
      </c>
      <c r="I13">
        <v>0.34418635971214689</v>
      </c>
      <c r="J13">
        <v>0.46050600935320241</v>
      </c>
      <c r="K13">
        <v>0.58132865506277565</v>
      </c>
      <c r="L13">
        <v>0.72013519827809036</v>
      </c>
      <c r="M13">
        <v>0.93346080394255204</v>
      </c>
    </row>
    <row r="14" spans="1:13" x14ac:dyDescent="0.2">
      <c r="H14" s="1" t="s">
        <v>107</v>
      </c>
      <c r="I14">
        <v>1.4197482372019409E-2</v>
      </c>
      <c r="J14">
        <v>1.4930252678372041E-2</v>
      </c>
      <c r="K14">
        <v>1.55618647720297E-2</v>
      </c>
      <c r="L14">
        <v>1.6176572783536389E-2</v>
      </c>
      <c r="M14">
        <v>1.7081303916094279E-2</v>
      </c>
    </row>
    <row r="15" spans="1:13" x14ac:dyDescent="0.2">
      <c r="H15" s="1" t="s">
        <v>21</v>
      </c>
      <c r="I15">
        <v>0.74589674793101379</v>
      </c>
      <c r="J15">
        <v>0.80532583603677466</v>
      </c>
      <c r="K15">
        <v>0.85350451586029585</v>
      </c>
      <c r="L15">
        <v>0.90113728742707588</v>
      </c>
      <c r="M15">
        <v>0.97160558689389154</v>
      </c>
    </row>
    <row r="16" spans="1:13" x14ac:dyDescent="0.2">
      <c r="H16" s="1" t="s">
        <v>22</v>
      </c>
      <c r="I16">
        <v>1.626686456995635</v>
      </c>
      <c r="J16">
        <v>1.737694750373324</v>
      </c>
      <c r="K16">
        <v>1.8501305357792079</v>
      </c>
      <c r="L16">
        <v>1.9916815441849189</v>
      </c>
      <c r="M16">
        <v>2.1744522612048809</v>
      </c>
    </row>
    <row r="17" spans="8:13" x14ac:dyDescent="0.2">
      <c r="H17" s="1" t="s">
        <v>99</v>
      </c>
      <c r="I17">
        <v>0.25060110878290509</v>
      </c>
      <c r="J17">
        <v>0.37577921958857319</v>
      </c>
      <c r="K17">
        <v>0.47875509651625192</v>
      </c>
      <c r="L17">
        <v>0.55858154785342151</v>
      </c>
      <c r="M17">
        <v>0.67722057814745973</v>
      </c>
    </row>
    <row r="18" spans="8:13" x14ac:dyDescent="0.2">
      <c r="H18" s="1" t="s">
        <v>100</v>
      </c>
      <c r="I18">
        <v>7.1967104932609957E-3</v>
      </c>
      <c r="J18">
        <v>1.072983505575009E-2</v>
      </c>
      <c r="K18">
        <v>1.454409329969788E-2</v>
      </c>
      <c r="L18">
        <v>1.9681322056971699E-2</v>
      </c>
      <c r="M18">
        <v>2.910727902614484E-2</v>
      </c>
    </row>
    <row r="19" spans="8:13" x14ac:dyDescent="0.2">
      <c r="H19" s="1" t="s">
        <v>101</v>
      </c>
      <c r="I19">
        <v>2.3336461314784021E-4</v>
      </c>
      <c r="J19">
        <v>3.1499145146842859E-4</v>
      </c>
      <c r="K19">
        <v>3.8700132466171661E-4</v>
      </c>
      <c r="L19">
        <v>4.810842714621987E-4</v>
      </c>
      <c r="M19">
        <v>6.6685939631201804E-4</v>
      </c>
    </row>
    <row r="20" spans="8:13" x14ac:dyDescent="0.2">
      <c r="H20" s="1" t="s">
        <v>103</v>
      </c>
      <c r="I20">
        <v>1.583676001961374E-2</v>
      </c>
      <c r="J20">
        <v>2.0364824475445201E-2</v>
      </c>
      <c r="K20">
        <v>2.3958825364228151E-2</v>
      </c>
      <c r="L20">
        <v>2.8016786519738619E-2</v>
      </c>
      <c r="M20">
        <v>3.51826159880727E-2</v>
      </c>
    </row>
    <row r="21" spans="8:13" x14ac:dyDescent="0.2">
      <c r="H21" s="1" t="s">
        <v>104</v>
      </c>
      <c r="I21">
        <v>3.508361778569976E-2</v>
      </c>
      <c r="J21">
        <v>4.4972869500326959E-2</v>
      </c>
      <c r="K21">
        <v>5.2499554065439727E-2</v>
      </c>
      <c r="L21">
        <v>6.0926544356486173E-2</v>
      </c>
      <c r="M21">
        <v>7.5503409756261977E-2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5"/>
  <sheetViews>
    <sheetView workbookViewId="0"/>
  </sheetViews>
  <sheetFormatPr baseColWidth="10" defaultColWidth="8.83203125" defaultRowHeight="15" x14ac:dyDescent="0.2"/>
  <sheetData>
    <row r="1" spans="1:13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</row>
    <row r="2" spans="1:13" x14ac:dyDescent="0.2">
      <c r="A2" s="1" t="s">
        <v>46</v>
      </c>
      <c r="B2">
        <v>356.7936686232776</v>
      </c>
      <c r="C2">
        <v>454.48973778267998</v>
      </c>
      <c r="D2">
        <v>534.81118468711065</v>
      </c>
      <c r="E2">
        <v>632.94433679962003</v>
      </c>
      <c r="F2">
        <v>763.40868973309603</v>
      </c>
      <c r="H2" s="1" t="s">
        <v>58</v>
      </c>
      <c r="I2">
        <v>69.292804533067624</v>
      </c>
      <c r="J2">
        <v>93.426971014572644</v>
      </c>
      <c r="K2">
        <v>114.3143439614244</v>
      </c>
      <c r="L2">
        <v>142.67367457758451</v>
      </c>
      <c r="M2">
        <v>189.7977261280256</v>
      </c>
    </row>
    <row r="3" spans="1:13" x14ac:dyDescent="0.2">
      <c r="A3" s="1" t="s">
        <v>47</v>
      </c>
      <c r="B3">
        <v>1.0904567143757751</v>
      </c>
      <c r="C3">
        <v>1.638706454089617</v>
      </c>
      <c r="D3">
        <v>2.1092204233507661</v>
      </c>
      <c r="E3">
        <v>2.662138695941882</v>
      </c>
      <c r="F3">
        <v>3.5873045892528439</v>
      </c>
      <c r="H3" s="1" t="s">
        <v>59</v>
      </c>
      <c r="I3">
        <v>24.765616814935939</v>
      </c>
      <c r="J3">
        <v>32.553152060277277</v>
      </c>
      <c r="K3">
        <v>40.200225477222617</v>
      </c>
      <c r="L3">
        <v>48.661549067287098</v>
      </c>
      <c r="M3">
        <v>65.578995924248787</v>
      </c>
    </row>
    <row r="4" spans="1:13" x14ac:dyDescent="0.2">
      <c r="A4" s="1" t="s">
        <v>48</v>
      </c>
      <c r="B4">
        <v>1.7348189292107701</v>
      </c>
      <c r="C4">
        <v>1.958611872352253</v>
      </c>
      <c r="D4">
        <v>2.1977766592177659</v>
      </c>
      <c r="E4">
        <v>2.427699095901394</v>
      </c>
      <c r="F4">
        <v>2.676655610302106</v>
      </c>
      <c r="H4" s="1" t="s">
        <v>60</v>
      </c>
      <c r="I4">
        <v>5.9549478704921097E-2</v>
      </c>
      <c r="J4">
        <v>9.1793813429101243E-2</v>
      </c>
      <c r="K4">
        <v>0.1244879060955086</v>
      </c>
      <c r="L4">
        <v>0.16214450743724271</v>
      </c>
      <c r="M4">
        <v>0.24406580160792751</v>
      </c>
    </row>
    <row r="5" spans="1:13" x14ac:dyDescent="0.2">
      <c r="A5" s="1" t="s">
        <v>49</v>
      </c>
      <c r="B5">
        <v>2.643538002519949E-2</v>
      </c>
      <c r="C5">
        <v>5.4825680431541741E-2</v>
      </c>
      <c r="D5">
        <v>7.7265483589808406E-2</v>
      </c>
      <c r="E5">
        <v>9.9358401772587673E-2</v>
      </c>
      <c r="F5">
        <v>0.14178583833932931</v>
      </c>
      <c r="H5" s="1" t="s">
        <v>61</v>
      </c>
      <c r="I5">
        <v>8.3292817729864771E-2</v>
      </c>
      <c r="J5">
        <v>0.1255113762805925</v>
      </c>
      <c r="K5">
        <v>0.16781886045179051</v>
      </c>
      <c r="L5">
        <v>0.21646761698995351</v>
      </c>
      <c r="M5">
        <v>0.30735076456590438</v>
      </c>
    </row>
    <row r="6" spans="1:13" x14ac:dyDescent="0.2">
      <c r="A6" s="1" t="s">
        <v>50</v>
      </c>
      <c r="B6">
        <v>0.40556388101216329</v>
      </c>
      <c r="C6">
        <v>0.49275402584150269</v>
      </c>
      <c r="D6">
        <v>0.5636240665230704</v>
      </c>
      <c r="E6">
        <v>0.64445593639572452</v>
      </c>
      <c r="F6">
        <v>0.78145198655971637</v>
      </c>
      <c r="H6" s="1" t="s">
        <v>62</v>
      </c>
      <c r="I6">
        <v>9.809811705146057E-2</v>
      </c>
      <c r="J6">
        <v>0.15625013545362479</v>
      </c>
      <c r="K6">
        <v>0.2049808946436332</v>
      </c>
      <c r="L6">
        <v>0.25781096515785212</v>
      </c>
      <c r="M6">
        <v>0.33544281303870183</v>
      </c>
    </row>
    <row r="7" spans="1:13" x14ac:dyDescent="0.2">
      <c r="A7" s="1" t="s">
        <v>51</v>
      </c>
      <c r="B7">
        <v>2.6848551099990531E-2</v>
      </c>
      <c r="C7">
        <v>3.4860771426128409E-2</v>
      </c>
      <c r="D7">
        <v>4.1845165578357643E-2</v>
      </c>
      <c r="E7">
        <v>5.029423888280532E-2</v>
      </c>
      <c r="F7">
        <v>6.2173563270189733E-2</v>
      </c>
      <c r="H7" s="1" t="s">
        <v>63</v>
      </c>
      <c r="I7">
        <v>1.0816394197343919</v>
      </c>
      <c r="J7">
        <v>1.7064218335434791</v>
      </c>
      <c r="K7">
        <v>2.323062064776837</v>
      </c>
      <c r="L7">
        <v>3.092572814779087</v>
      </c>
      <c r="M7">
        <v>4.6762217429284307</v>
      </c>
    </row>
    <row r="8" spans="1:13" x14ac:dyDescent="0.2">
      <c r="A8" s="1" t="s">
        <v>52</v>
      </c>
      <c r="B8">
        <v>2.0077616183884421E-2</v>
      </c>
      <c r="C8">
        <v>4.1927233109561861E-2</v>
      </c>
      <c r="D8">
        <v>6.9557624003370996E-2</v>
      </c>
      <c r="E8">
        <v>9.7427117612488734E-2</v>
      </c>
      <c r="F8">
        <v>0.13714579122471551</v>
      </c>
      <c r="H8" s="1" t="s">
        <v>64</v>
      </c>
      <c r="I8">
        <v>10.60160614839384</v>
      </c>
      <c r="J8">
        <v>15.948301173557089</v>
      </c>
      <c r="K8">
        <v>20.12617569140016</v>
      </c>
      <c r="L8">
        <v>26.286173582156081</v>
      </c>
      <c r="M8">
        <v>36.108357689124851</v>
      </c>
    </row>
    <row r="9" spans="1:13" x14ac:dyDescent="0.2">
      <c r="A9" s="1" t="s">
        <v>53</v>
      </c>
      <c r="B9">
        <v>939.83167794816904</v>
      </c>
      <c r="C9">
        <v>1709.2901978926691</v>
      </c>
      <c r="D9">
        <v>2597.2285839872502</v>
      </c>
      <c r="E9">
        <v>3813.9353118903969</v>
      </c>
      <c r="F9">
        <v>5755.1118138353486</v>
      </c>
      <c r="H9" s="1" t="s">
        <v>65</v>
      </c>
      <c r="I9">
        <v>20423.433724759579</v>
      </c>
      <c r="J9">
        <v>37105.021608797571</v>
      </c>
      <c r="K9">
        <v>54715.665789052422</v>
      </c>
      <c r="L9">
        <v>74347.747574609239</v>
      </c>
      <c r="M9">
        <v>104906.2067383238</v>
      </c>
    </row>
    <row r="10" spans="1:13" x14ac:dyDescent="0.2">
      <c r="A10" s="1" t="s">
        <v>54</v>
      </c>
      <c r="B10">
        <v>1.326005660395349</v>
      </c>
      <c r="C10">
        <v>1.55349932746411</v>
      </c>
      <c r="D10">
        <v>1.746227218629445</v>
      </c>
      <c r="E10">
        <v>1.9489444585276381</v>
      </c>
      <c r="F10">
        <v>2.1886487777740382</v>
      </c>
      <c r="H10" s="1" t="s">
        <v>66</v>
      </c>
      <c r="I10">
        <v>0</v>
      </c>
      <c r="J10">
        <v>0</v>
      </c>
      <c r="K10">
        <v>0</v>
      </c>
      <c r="L10">
        <v>0</v>
      </c>
      <c r="M10">
        <v>0</v>
      </c>
    </row>
    <row r="11" spans="1:13" x14ac:dyDescent="0.2">
      <c r="H11" s="1" t="s">
        <v>119</v>
      </c>
    </row>
    <row r="12" spans="1:13" x14ac:dyDescent="0.2">
      <c r="H12" s="1" t="s">
        <v>120</v>
      </c>
      <c r="I12">
        <v>9.3420790609301871</v>
      </c>
      <c r="J12">
        <v>12.251929773589611</v>
      </c>
      <c r="K12">
        <v>14.824779629794209</v>
      </c>
      <c r="L12">
        <v>17.541236165515532</v>
      </c>
      <c r="M12">
        <v>21.371265770761141</v>
      </c>
    </row>
    <row r="13" spans="1:13" x14ac:dyDescent="0.2">
      <c r="H13" s="1" t="s">
        <v>23</v>
      </c>
      <c r="I13">
        <v>0.82618767739987165</v>
      </c>
      <c r="J13">
        <v>1.2110145838648509</v>
      </c>
      <c r="K13">
        <v>1.598999382503411</v>
      </c>
      <c r="L13">
        <v>2.01170089692895</v>
      </c>
      <c r="M13">
        <v>2.5934647413295608</v>
      </c>
    </row>
    <row r="14" spans="1:13" x14ac:dyDescent="0.2">
      <c r="H14" s="1" t="s">
        <v>121</v>
      </c>
      <c r="I14">
        <v>0.1866142838564234</v>
      </c>
      <c r="J14">
        <v>0.28257973398762798</v>
      </c>
      <c r="K14">
        <v>0.36927862667514172</v>
      </c>
      <c r="L14">
        <v>0.47918551170821921</v>
      </c>
      <c r="M14">
        <v>0.70339910819209062</v>
      </c>
    </row>
    <row r="15" spans="1:13" x14ac:dyDescent="0.2">
      <c r="H15" s="1" t="s">
        <v>105</v>
      </c>
      <c r="I15">
        <v>2.0950424757803201E-2</v>
      </c>
      <c r="J15">
        <v>3.2077226382913868E-2</v>
      </c>
      <c r="K15">
        <v>4.4249724565874393E-2</v>
      </c>
      <c r="L15">
        <v>5.9388242721896918E-2</v>
      </c>
      <c r="M15">
        <v>8.0935206817665625E-2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59"/>
  <sheetViews>
    <sheetView workbookViewId="0"/>
  </sheetViews>
  <sheetFormatPr baseColWidth="10" defaultColWidth="8.83203125" defaultRowHeight="15" x14ac:dyDescent="0.2"/>
  <sheetData>
    <row r="1" spans="1:13" x14ac:dyDescent="0.2">
      <c r="B1" s="1" t="s">
        <v>122</v>
      </c>
      <c r="C1" s="1" t="s">
        <v>123</v>
      </c>
      <c r="D1" s="1" t="s">
        <v>124</v>
      </c>
      <c r="E1" s="1" t="s">
        <v>125</v>
      </c>
      <c r="F1" s="1" t="s">
        <v>126</v>
      </c>
      <c r="G1" s="1" t="s">
        <v>127</v>
      </c>
      <c r="H1" s="1" t="s">
        <v>128</v>
      </c>
      <c r="I1" s="1" t="s">
        <v>129</v>
      </c>
      <c r="J1" s="1" t="s">
        <v>130</v>
      </c>
      <c r="K1" s="1" t="s">
        <v>131</v>
      </c>
      <c r="L1" s="1" t="s">
        <v>97</v>
      </c>
      <c r="M1" s="1" t="s">
        <v>98</v>
      </c>
    </row>
    <row r="2" spans="1:13" x14ac:dyDescent="0.2">
      <c r="A2" s="1" t="s">
        <v>132</v>
      </c>
      <c r="B2">
        <v>0.19198789198789201</v>
      </c>
      <c r="C2">
        <v>0.49563704763704758</v>
      </c>
      <c r="D2">
        <v>0.19558371958371959</v>
      </c>
      <c r="E2">
        <v>1.7995409995409991E-2</v>
      </c>
      <c r="F2">
        <v>-2.3044055044055049E-2</v>
      </c>
      <c r="G2">
        <v>-1.470558270558271E-2</v>
      </c>
      <c r="H2">
        <v>3.6349236349236362E-2</v>
      </c>
      <c r="I2">
        <v>0.29291695691695702</v>
      </c>
      <c r="J2">
        <v>0.124036252036252</v>
      </c>
      <c r="L2">
        <v>-0.14887278487278491</v>
      </c>
      <c r="M2">
        <v>3.2882252882252883E-2</v>
      </c>
    </row>
    <row r="3" spans="1:13" x14ac:dyDescent="0.2">
      <c r="A3" s="1" t="s">
        <v>133</v>
      </c>
      <c r="B3">
        <v>-9.1212319212319218E-2</v>
      </c>
      <c r="C3">
        <v>-0.33727614127614131</v>
      </c>
      <c r="D3">
        <v>-0.15238378438378439</v>
      </c>
      <c r="E3">
        <v>5.4413958413958408E-2</v>
      </c>
      <c r="F3">
        <v>1.4000702000702E-2</v>
      </c>
      <c r="G3">
        <v>-2.6633222633222639E-2</v>
      </c>
      <c r="H3">
        <v>1.868163068163068E-2</v>
      </c>
      <c r="I3">
        <v>-0.18133735333735329</v>
      </c>
      <c r="J3">
        <v>-0.1031303951303951</v>
      </c>
      <c r="L3">
        <v>9.967760767760768E-2</v>
      </c>
      <c r="M3">
        <v>1.435821835821836E-2</v>
      </c>
    </row>
    <row r="4" spans="1:13" x14ac:dyDescent="0.2">
      <c r="A4" s="1" t="s">
        <v>134</v>
      </c>
      <c r="B4">
        <v>-2.8990456990456989E-2</v>
      </c>
      <c r="C4">
        <v>1.8051378051378051E-2</v>
      </c>
      <c r="D4">
        <v>-3.5206475206475212E-3</v>
      </c>
      <c r="E4">
        <v>5.5738435738435739E-2</v>
      </c>
      <c r="F4">
        <v>2.553434553434554E-2</v>
      </c>
      <c r="G4">
        <v>-1.7841329841329839E-2</v>
      </c>
      <c r="H4">
        <v>1.0476838476838481E-2</v>
      </c>
      <c r="I4">
        <v>3.4235398235398243E-2</v>
      </c>
      <c r="J4">
        <v>1.8586338586338591E-3</v>
      </c>
      <c r="L4">
        <v>4.3785211785211789E-2</v>
      </c>
      <c r="M4">
        <v>-1.304116904116904E-2</v>
      </c>
    </row>
    <row r="5" spans="1:13" x14ac:dyDescent="0.2">
      <c r="A5" s="1" t="s">
        <v>135</v>
      </c>
      <c r="B5">
        <v>8.0483000483000493E-3</v>
      </c>
      <c r="C5">
        <v>3.7544389544389538E-2</v>
      </c>
      <c r="D5">
        <v>9.5538095538095537E-3</v>
      </c>
      <c r="E5">
        <v>3.6399876399876401E-2</v>
      </c>
      <c r="F5">
        <v>2.92974052974053E-2</v>
      </c>
      <c r="G5">
        <v>1.7993873993873991E-2</v>
      </c>
      <c r="H5">
        <v>2.5755625755625761E-2</v>
      </c>
      <c r="I5">
        <v>-1.5000855000855001E-2</v>
      </c>
      <c r="J5">
        <v>1.1194307194307191E-2</v>
      </c>
      <c r="L5">
        <v>3.6894396894396893E-2</v>
      </c>
      <c r="M5">
        <v>-7.6782796782796786E-3</v>
      </c>
    </row>
    <row r="6" spans="1:13" x14ac:dyDescent="0.2">
      <c r="A6" s="1" t="s">
        <v>136</v>
      </c>
      <c r="B6">
        <v>7.1861231861231872E-3</v>
      </c>
      <c r="C6">
        <v>-4.3873207873207878E-2</v>
      </c>
      <c r="D6">
        <v>6.1907113907113898E-2</v>
      </c>
      <c r="E6">
        <v>1.9653211653211659E-2</v>
      </c>
      <c r="F6">
        <v>-1.8645990645990651E-2</v>
      </c>
      <c r="G6">
        <v>1.2133176133176131E-2</v>
      </c>
      <c r="H6">
        <v>2.6989826989826989E-2</v>
      </c>
      <c r="I6">
        <v>-5.1774075774075778E-2</v>
      </c>
      <c r="J6">
        <v>6.1088305088305081E-2</v>
      </c>
      <c r="L6">
        <v>-2.550842550842551E-3</v>
      </c>
      <c r="M6">
        <v>-2.0645036645036641E-2</v>
      </c>
    </row>
    <row r="7" spans="1:13" x14ac:dyDescent="0.2">
      <c r="A7" s="1" t="s">
        <v>137</v>
      </c>
      <c r="B7">
        <v>2.75973395973396E-2</v>
      </c>
      <c r="C7">
        <v>-7.2035592035592042E-3</v>
      </c>
      <c r="D7">
        <v>2.351931551931552E-2</v>
      </c>
      <c r="E7">
        <v>3.303666903666904E-2</v>
      </c>
      <c r="F7">
        <v>2.6408546408546408E-3</v>
      </c>
      <c r="G7">
        <v>-2.9269349269349269E-2</v>
      </c>
      <c r="H7">
        <v>-2.7897747897747901E-2</v>
      </c>
      <c r="I7">
        <v>1.8297786297786299E-2</v>
      </c>
      <c r="J7">
        <v>2.276653076653077E-2</v>
      </c>
      <c r="L7">
        <v>1.358881358881359E-2</v>
      </c>
      <c r="M7">
        <v>1.082543882543883E-2</v>
      </c>
    </row>
    <row r="8" spans="1:13" x14ac:dyDescent="0.2">
      <c r="A8" s="1" t="s">
        <v>138</v>
      </c>
      <c r="B8">
        <v>1.7978537978537981E-3</v>
      </c>
      <c r="C8">
        <v>-3.9486459486459492E-2</v>
      </c>
      <c r="D8">
        <v>2.3359571359571361E-2</v>
      </c>
      <c r="E8">
        <v>2.6252414252414251E-2</v>
      </c>
      <c r="F8">
        <v>0.31143285543285548</v>
      </c>
      <c r="G8">
        <v>-1.202386802386802E-2</v>
      </c>
      <c r="H8">
        <v>-4.947007347007347E-2</v>
      </c>
      <c r="I8">
        <v>9.4793062793062793E-2</v>
      </c>
      <c r="J8">
        <v>3.5940827940827938E-2</v>
      </c>
      <c r="L8">
        <v>4.7070143070143067E-2</v>
      </c>
      <c r="M8">
        <v>-3.101142701142701E-2</v>
      </c>
    </row>
    <row r="9" spans="1:13" x14ac:dyDescent="0.2">
      <c r="A9" s="1" t="s">
        <v>139</v>
      </c>
      <c r="B9">
        <v>4.5236661236661237E-2</v>
      </c>
      <c r="C9">
        <v>-1.7938541938541941E-2</v>
      </c>
      <c r="D9">
        <v>0.36287705087705091</v>
      </c>
      <c r="E9">
        <v>0.14164469764469759</v>
      </c>
      <c r="F9">
        <v>1.328270528270528E-2</v>
      </c>
      <c r="G9">
        <v>-5.1971967971967972E-2</v>
      </c>
      <c r="H9">
        <v>-1.4347598347598351E-2</v>
      </c>
      <c r="I9">
        <v>-3.1798003798003793E-2</v>
      </c>
      <c r="J9">
        <v>0.33037488637488638</v>
      </c>
      <c r="L9">
        <v>-0.10845628845628839</v>
      </c>
      <c r="M9">
        <v>-2.577478977478978E-2</v>
      </c>
    </row>
    <row r="10" spans="1:13" x14ac:dyDescent="0.2">
      <c r="A10" s="1" t="s">
        <v>140</v>
      </c>
      <c r="B10">
        <v>3.6958956958956957E-2</v>
      </c>
      <c r="C10">
        <v>2.206322206322206E-3</v>
      </c>
      <c r="D10">
        <v>9.2072504072504072E-2</v>
      </c>
      <c r="E10">
        <v>4.0351504351504357E-2</v>
      </c>
      <c r="F10">
        <v>2.1290481290481288E-2</v>
      </c>
      <c r="G10">
        <v>-1.023265023265023E-2</v>
      </c>
      <c r="H10">
        <v>2.7989343989343999E-2</v>
      </c>
      <c r="I10">
        <v>-5.3352773352773357E-3</v>
      </c>
      <c r="J10">
        <v>5.9204399204399211E-2</v>
      </c>
      <c r="L10">
        <v>-3.4749502749502753E-2</v>
      </c>
      <c r="M10">
        <v>-3.0166710166710168E-3</v>
      </c>
    </row>
    <row r="11" spans="1:13" x14ac:dyDescent="0.2">
      <c r="A11" s="1" t="s">
        <v>141</v>
      </c>
      <c r="B11">
        <v>4.285401085401086E-2</v>
      </c>
      <c r="C11">
        <v>-4.1564441564441567E-3</v>
      </c>
      <c r="D11">
        <v>0.84245127845127843</v>
      </c>
      <c r="E11">
        <v>1.440621840621841E-2</v>
      </c>
      <c r="F11">
        <v>2.8515628515628521E-3</v>
      </c>
      <c r="G11">
        <v>-9.3494133494133498E-3</v>
      </c>
      <c r="H11">
        <v>-1.514418314418315E-2</v>
      </c>
      <c r="I11">
        <v>1.717141717141717E-3</v>
      </c>
      <c r="J11">
        <v>0.73941567141567144</v>
      </c>
      <c r="L11">
        <v>-0.12861963261963261</v>
      </c>
      <c r="M11">
        <v>-3.5321555321555329E-2</v>
      </c>
    </row>
    <row r="12" spans="1:13" x14ac:dyDescent="0.2">
      <c r="A12" s="1" t="s">
        <v>142</v>
      </c>
      <c r="B12">
        <v>2.2396930396930401E-2</v>
      </c>
      <c r="C12">
        <v>-9.834033834033834E-3</v>
      </c>
      <c r="D12">
        <v>1.2500676500676501E-2</v>
      </c>
      <c r="E12">
        <v>0.92169798969798977</v>
      </c>
      <c r="F12">
        <v>-3.5707835707835711E-3</v>
      </c>
      <c r="G12">
        <v>-2.0482316482316489E-2</v>
      </c>
      <c r="H12">
        <v>1.2200076200076199E-2</v>
      </c>
      <c r="I12">
        <v>-3.9105999105999113E-3</v>
      </c>
      <c r="J12">
        <v>2.5319905319905321E-2</v>
      </c>
      <c r="L12">
        <v>-3.1995763995764002E-2</v>
      </c>
      <c r="M12">
        <v>-9.0116610116610114E-3</v>
      </c>
    </row>
    <row r="13" spans="1:13" x14ac:dyDescent="0.2">
      <c r="A13" s="1" t="s">
        <v>143</v>
      </c>
      <c r="B13">
        <v>2.5686601686601689E-2</v>
      </c>
      <c r="C13">
        <v>-2.1268881268881271E-2</v>
      </c>
      <c r="D13">
        <v>-2.7508827508827511E-2</v>
      </c>
      <c r="E13">
        <v>0.1470885270885271</v>
      </c>
      <c r="F13">
        <v>3.2448836448836449E-2</v>
      </c>
      <c r="G13">
        <v>-2.4381144381144379E-3</v>
      </c>
      <c r="H13">
        <v>-2.0162048162048161E-2</v>
      </c>
      <c r="I13">
        <v>5.1280875280875278E-2</v>
      </c>
      <c r="J13">
        <v>-2.022482022482023E-4</v>
      </c>
      <c r="L13">
        <v>-2.3984039984039991E-2</v>
      </c>
      <c r="M13">
        <v>-4.321295521295522E-2</v>
      </c>
    </row>
    <row r="14" spans="1:13" x14ac:dyDescent="0.2">
      <c r="A14" s="1" t="s">
        <v>144</v>
      </c>
      <c r="B14">
        <v>-1.4239130239130241E-2</v>
      </c>
      <c r="C14">
        <v>-5.8090858090858099E-4</v>
      </c>
      <c r="D14">
        <v>4.0381840381840386E-3</v>
      </c>
      <c r="E14">
        <v>-5.6411696411696414E-3</v>
      </c>
      <c r="F14">
        <v>0.54332568332568332</v>
      </c>
      <c r="G14">
        <v>-4.2483162483162489E-3</v>
      </c>
      <c r="H14">
        <v>3.5377343377343377E-2</v>
      </c>
      <c r="I14">
        <v>1.7033357033357031E-2</v>
      </c>
      <c r="J14">
        <v>4.1388041388041386E-3</v>
      </c>
      <c r="L14">
        <v>-1.0883770883770879E-3</v>
      </c>
      <c r="M14">
        <v>1.091162291162291E-2</v>
      </c>
    </row>
    <row r="15" spans="1:13" x14ac:dyDescent="0.2">
      <c r="A15" s="1" t="s">
        <v>145</v>
      </c>
      <c r="B15">
        <v>2.038455238455238E-2</v>
      </c>
      <c r="C15">
        <v>-5.4613254613254617E-3</v>
      </c>
      <c r="D15">
        <v>4.8081768081768084E-3</v>
      </c>
      <c r="E15">
        <v>3.6376476376476382E-3</v>
      </c>
      <c r="F15">
        <v>-3.0940326940326938E-2</v>
      </c>
      <c r="G15">
        <v>1.467323067323067E-2</v>
      </c>
      <c r="H15">
        <v>1.652020052020052E-2</v>
      </c>
      <c r="I15">
        <v>-1.011381411381411E-2</v>
      </c>
      <c r="J15">
        <v>1.812228612228613E-2</v>
      </c>
      <c r="L15">
        <v>-3.0463230463230462E-4</v>
      </c>
      <c r="M15">
        <v>-7.7321237321237328E-3</v>
      </c>
    </row>
    <row r="16" spans="1:13" x14ac:dyDescent="0.2">
      <c r="A16" s="1" t="s">
        <v>146</v>
      </c>
      <c r="B16">
        <v>1.5991923991923999E-2</v>
      </c>
      <c r="C16">
        <v>3.353463353463354E-2</v>
      </c>
      <c r="D16">
        <v>-3.5664647664647671E-2</v>
      </c>
      <c r="E16">
        <v>2.836859236859237E-2</v>
      </c>
      <c r="F16">
        <v>1.6836964836964841E-2</v>
      </c>
      <c r="G16">
        <v>-1.3225333225333231E-3</v>
      </c>
      <c r="H16">
        <v>6.9911949911949907E-3</v>
      </c>
      <c r="I16">
        <v>4.6047886047886049E-3</v>
      </c>
      <c r="J16">
        <v>-2.9630621630621631E-2</v>
      </c>
      <c r="L16">
        <v>-7.6580356580356586E-3</v>
      </c>
      <c r="M16">
        <v>-2.508205308205308E-2</v>
      </c>
    </row>
    <row r="17" spans="1:13" x14ac:dyDescent="0.2">
      <c r="A17" s="1" t="s">
        <v>147</v>
      </c>
      <c r="B17">
        <v>-8.8450288450288451E-3</v>
      </c>
      <c r="C17">
        <v>3.168036768036768E-2</v>
      </c>
      <c r="D17">
        <v>-1.4823290823290831E-2</v>
      </c>
      <c r="E17">
        <v>-1.0635046635046641E-2</v>
      </c>
      <c r="F17">
        <v>0.75012053412053414</v>
      </c>
      <c r="G17">
        <v>6.6752766752766757E-2</v>
      </c>
      <c r="H17">
        <v>5.5506655506655518E-2</v>
      </c>
      <c r="I17">
        <v>9.7476337476337487E-3</v>
      </c>
      <c r="J17">
        <v>-1.621921621921622E-3</v>
      </c>
      <c r="L17">
        <v>-3.4018630018630022E-2</v>
      </c>
      <c r="M17">
        <v>-5.9052947052947058E-2</v>
      </c>
    </row>
    <row r="18" spans="1:13" x14ac:dyDescent="0.2">
      <c r="A18" s="1" t="s">
        <v>148</v>
      </c>
      <c r="B18">
        <v>3.035026235026235E-2</v>
      </c>
      <c r="C18">
        <v>2.3637143637143639E-2</v>
      </c>
      <c r="D18">
        <v>-6.4812664812664827E-3</v>
      </c>
      <c r="E18">
        <v>-1.044505044505044E-3</v>
      </c>
      <c r="F18">
        <v>2.922098922098923E-3</v>
      </c>
      <c r="G18">
        <v>3.3336381336381338E-2</v>
      </c>
      <c r="H18">
        <v>7.6386316386316388E-3</v>
      </c>
      <c r="I18">
        <v>0.88800571200571199</v>
      </c>
      <c r="J18">
        <v>-4.6754566754566764E-3</v>
      </c>
      <c r="L18">
        <v>0.58743368343368341</v>
      </c>
      <c r="M18">
        <v>7.4429126429126427E-2</v>
      </c>
    </row>
    <row r="19" spans="1:13" x14ac:dyDescent="0.2">
      <c r="A19" s="1" t="s">
        <v>149</v>
      </c>
      <c r="B19">
        <v>2.682362682362682E-4</v>
      </c>
      <c r="C19">
        <v>-1.338615738615739E-2</v>
      </c>
      <c r="D19">
        <v>0.1959094599094599</v>
      </c>
      <c r="E19">
        <v>4.9766329766329767E-3</v>
      </c>
      <c r="F19">
        <v>3.3130641130641132E-2</v>
      </c>
      <c r="G19">
        <v>5.165150765150766E-2</v>
      </c>
      <c r="H19">
        <v>6.957570957570958E-3</v>
      </c>
      <c r="I19">
        <v>3.0027534027534029E-2</v>
      </c>
      <c r="J19">
        <v>0.27304343704343698</v>
      </c>
      <c r="L19">
        <v>-3.7624069624069632E-2</v>
      </c>
      <c r="M19">
        <v>-4.4939060939060943E-2</v>
      </c>
    </row>
    <row r="20" spans="1:13" x14ac:dyDescent="0.2">
      <c r="A20" s="1" t="s">
        <v>150</v>
      </c>
      <c r="B20">
        <v>-2.0664848664848669E-2</v>
      </c>
      <c r="C20">
        <v>-2.3313827313827321E-2</v>
      </c>
      <c r="D20">
        <v>3.233631233631234E-3</v>
      </c>
      <c r="E20">
        <v>-0.24367178767178771</v>
      </c>
      <c r="F20">
        <v>7.9979479979479986E-3</v>
      </c>
      <c r="G20">
        <v>-6.7814227814227811E-3</v>
      </c>
      <c r="H20">
        <v>-4.5340389340389337E-2</v>
      </c>
      <c r="I20">
        <v>2.577062577062578E-3</v>
      </c>
      <c r="J20">
        <v>-2.5581385581385581E-3</v>
      </c>
      <c r="L20">
        <v>3.7609597609597608E-3</v>
      </c>
      <c r="M20">
        <v>1.200807600807601E-2</v>
      </c>
    </row>
    <row r="21" spans="1:13" x14ac:dyDescent="0.2">
      <c r="A21" s="1" t="s">
        <v>151</v>
      </c>
      <c r="B21">
        <v>1.6515076515076509E-2</v>
      </c>
      <c r="C21">
        <v>2.7535623535623541E-2</v>
      </c>
      <c r="D21">
        <v>2.2838854838854838E-2</v>
      </c>
      <c r="E21">
        <v>6.436343236343238E-2</v>
      </c>
      <c r="F21">
        <v>-4.3647643647643647E-3</v>
      </c>
      <c r="G21">
        <v>-7.2149352149352142E-3</v>
      </c>
      <c r="H21">
        <v>-3.7109641109641107E-2</v>
      </c>
      <c r="I21">
        <v>-4.3355803355803357E-2</v>
      </c>
      <c r="J21">
        <v>1.2486276486276491E-2</v>
      </c>
      <c r="L21">
        <v>-4.4412536412536417E-2</v>
      </c>
      <c r="M21">
        <v>-6.4060864060864068E-3</v>
      </c>
    </row>
    <row r="22" spans="1:13" x14ac:dyDescent="0.2">
      <c r="A22" s="1" t="s">
        <v>152</v>
      </c>
      <c r="B22">
        <v>-1.143707943707944E-2</v>
      </c>
      <c r="C22">
        <v>0.1076701676701677</v>
      </c>
      <c r="D22">
        <v>-3.7327237327237331E-4</v>
      </c>
      <c r="E22">
        <v>1.576334776334776E-2</v>
      </c>
      <c r="F22">
        <v>1.745432945432945E-2</v>
      </c>
      <c r="G22">
        <v>8.875380475380476E-2</v>
      </c>
      <c r="H22">
        <v>7.8330030330030331E-2</v>
      </c>
      <c r="I22">
        <v>0.1175078375078375</v>
      </c>
      <c r="J22">
        <v>-1.672542472542473E-2</v>
      </c>
      <c r="L22">
        <v>-0.11011344211344209</v>
      </c>
      <c r="M22">
        <v>3.710728910728911E-2</v>
      </c>
    </row>
    <row r="23" spans="1:13" x14ac:dyDescent="0.2">
      <c r="A23" s="1" t="s">
        <v>153</v>
      </c>
      <c r="B23">
        <v>0.95494313494313487</v>
      </c>
      <c r="C23">
        <v>6.5861909861909873E-2</v>
      </c>
      <c r="D23">
        <v>7.3536865536865545E-2</v>
      </c>
      <c r="E23">
        <v>5.3621525621525633E-2</v>
      </c>
      <c r="F23">
        <v>-6.4122784122784124E-3</v>
      </c>
      <c r="G23">
        <v>8.3063003063003071E-3</v>
      </c>
      <c r="H23">
        <v>2.05007125007125E-2</v>
      </c>
      <c r="I23">
        <v>4.1697701697701699E-2</v>
      </c>
      <c r="J23">
        <v>6.6528450528450536E-2</v>
      </c>
      <c r="L23">
        <v>-3.4042474042474051E-3</v>
      </c>
      <c r="M23">
        <v>0.1311649671649672</v>
      </c>
    </row>
    <row r="24" spans="1:13" x14ac:dyDescent="0.2">
      <c r="A24" s="1" t="s">
        <v>154</v>
      </c>
      <c r="B24">
        <v>2.234330234330234E-2</v>
      </c>
      <c r="C24">
        <v>0.1323474123474124</v>
      </c>
      <c r="D24">
        <v>-6.4646104646104664E-3</v>
      </c>
      <c r="E24">
        <v>2.5163413163413161E-2</v>
      </c>
      <c r="F24">
        <v>-3.5297447297447299E-2</v>
      </c>
      <c r="G24">
        <v>-6.5238725238725245E-2</v>
      </c>
      <c r="H24">
        <v>-6.9428973428973431E-2</v>
      </c>
      <c r="I24">
        <v>-7.4460314460314467E-3</v>
      </c>
      <c r="J24">
        <v>-1.4410694410694411E-3</v>
      </c>
      <c r="L24">
        <v>-4.5124845124845133E-4</v>
      </c>
      <c r="M24">
        <v>3.1702459702459697E-2</v>
      </c>
    </row>
    <row r="25" spans="1:13" x14ac:dyDescent="0.2">
      <c r="A25" s="1" t="s">
        <v>155</v>
      </c>
      <c r="B25">
        <v>6.9524085524085524E-2</v>
      </c>
      <c r="C25">
        <v>1.98047718047718E-2</v>
      </c>
      <c r="D25">
        <v>1.752113352113352E-2</v>
      </c>
      <c r="E25">
        <v>-6.4438984438984449E-3</v>
      </c>
      <c r="F25">
        <v>-1.4354018354018351E-2</v>
      </c>
      <c r="G25">
        <v>1.0747246747246751E-2</v>
      </c>
      <c r="H25">
        <v>-1.244526044526045E-2</v>
      </c>
      <c r="I25">
        <v>2.3449427449427448E-2</v>
      </c>
      <c r="J25">
        <v>2.5841869841869852E-2</v>
      </c>
      <c r="L25">
        <v>-2.6759846759846759E-2</v>
      </c>
      <c r="M25">
        <v>-5.8149898149898148E-3</v>
      </c>
    </row>
    <row r="26" spans="1:13" x14ac:dyDescent="0.2">
      <c r="A26" s="1" t="s">
        <v>156</v>
      </c>
      <c r="B26">
        <v>-3.5916659916659918E-2</v>
      </c>
      <c r="C26">
        <v>-5.5821667821667822E-2</v>
      </c>
      <c r="D26">
        <v>-1.24952164952165E-2</v>
      </c>
      <c r="E26">
        <v>-5.1748623748623747E-2</v>
      </c>
      <c r="F26">
        <v>-1.1282567282567281E-2</v>
      </c>
      <c r="G26">
        <v>1.3278085278085281E-2</v>
      </c>
      <c r="H26">
        <v>3.4635394635394633E-2</v>
      </c>
      <c r="I26">
        <v>1.2793572793572789E-3</v>
      </c>
      <c r="J26">
        <v>-2.5928437928437929E-2</v>
      </c>
      <c r="L26">
        <v>1.815351015351015E-2</v>
      </c>
      <c r="M26">
        <v>2.943434943434944E-2</v>
      </c>
    </row>
    <row r="27" spans="1:13" x14ac:dyDescent="0.2">
      <c r="A27" s="1" t="s">
        <v>157</v>
      </c>
      <c r="B27">
        <v>-9.2860052860052875E-2</v>
      </c>
      <c r="C27">
        <v>-1.6287460287460288E-2</v>
      </c>
      <c r="D27">
        <v>4.410532410532411E-3</v>
      </c>
      <c r="E27">
        <v>-2.0561120561120558E-2</v>
      </c>
      <c r="F27">
        <v>1.6649896649896651E-3</v>
      </c>
      <c r="G27">
        <v>8.6513846513846526E-3</v>
      </c>
      <c r="H27">
        <v>-1.617505617505618E-3</v>
      </c>
      <c r="I27">
        <v>9.3495333495333503E-3</v>
      </c>
      <c r="J27">
        <v>3.371991371991373E-3</v>
      </c>
      <c r="L27">
        <v>-2.7265335265335269E-2</v>
      </c>
      <c r="M27">
        <v>-2.2210822210822211E-4</v>
      </c>
    </row>
    <row r="28" spans="1:13" x14ac:dyDescent="0.2">
      <c r="A28" s="1" t="s">
        <v>158</v>
      </c>
      <c r="B28">
        <v>-3.3205545205545209E-2</v>
      </c>
      <c r="C28">
        <v>-4.0179172179172183E-2</v>
      </c>
      <c r="D28">
        <v>6.0698964698964707E-2</v>
      </c>
      <c r="E28">
        <v>5.6717288717288719E-2</v>
      </c>
      <c r="F28">
        <v>1.293958893958894E-2</v>
      </c>
      <c r="G28">
        <v>1.033873033873034E-2</v>
      </c>
      <c r="H28">
        <v>5.5268395268395269E-2</v>
      </c>
      <c r="I28">
        <v>2.7158451158451159E-2</v>
      </c>
      <c r="J28">
        <v>3.787562587562588E-2</v>
      </c>
      <c r="L28">
        <v>1.511003111003111E-2</v>
      </c>
      <c r="M28">
        <v>-4.1077181077181078E-2</v>
      </c>
    </row>
    <row r="29" spans="1:13" x14ac:dyDescent="0.2">
      <c r="A29" s="1" t="s">
        <v>159</v>
      </c>
      <c r="B29">
        <v>9.9874899874899869E-4</v>
      </c>
      <c r="C29">
        <v>-8.5869205869205881E-3</v>
      </c>
      <c r="D29">
        <v>-1.9893859893859891E-3</v>
      </c>
      <c r="E29">
        <v>-4.5090165090165092E-2</v>
      </c>
      <c r="F29">
        <v>6.2544062544062551E-4</v>
      </c>
      <c r="G29">
        <v>2.3191703191703188E-3</v>
      </c>
      <c r="H29">
        <v>1.1097095097095101E-2</v>
      </c>
      <c r="I29">
        <v>4.569080169080169E-2</v>
      </c>
      <c r="J29">
        <v>-2.3541239541239541E-2</v>
      </c>
      <c r="L29">
        <v>6.2858702858702856E-3</v>
      </c>
      <c r="M29">
        <v>-5.6724296724296732E-3</v>
      </c>
    </row>
    <row r="30" spans="1:13" x14ac:dyDescent="0.2">
      <c r="A30" s="1" t="s">
        <v>160</v>
      </c>
      <c r="B30">
        <v>3.9157383157383159E-2</v>
      </c>
      <c r="C30">
        <v>1.9655875655875659E-2</v>
      </c>
      <c r="D30">
        <v>3.8532902532902542E-2</v>
      </c>
      <c r="E30">
        <v>-1.1356931356931361E-3</v>
      </c>
      <c r="F30">
        <v>-3.3105429105429109E-2</v>
      </c>
      <c r="G30">
        <v>2.1898941898941902E-3</v>
      </c>
      <c r="H30">
        <v>9.546073146073146E-2</v>
      </c>
      <c r="I30">
        <v>-4.4020388020388018E-2</v>
      </c>
      <c r="J30">
        <v>5.0045534045534038E-2</v>
      </c>
      <c r="L30">
        <v>1.2075948075948081E-2</v>
      </c>
      <c r="M30">
        <v>2.4888840888840889E-2</v>
      </c>
    </row>
    <row r="31" spans="1:13" x14ac:dyDescent="0.2">
      <c r="A31" s="1" t="s">
        <v>161</v>
      </c>
      <c r="B31">
        <v>7.3843633843633854E-3</v>
      </c>
      <c r="C31">
        <v>-1.145881145881146E-2</v>
      </c>
      <c r="D31">
        <v>-3.0499254499254509E-2</v>
      </c>
      <c r="E31">
        <v>3.6266460266460257E-2</v>
      </c>
      <c r="F31">
        <v>1.1312807312807311E-2</v>
      </c>
      <c r="G31">
        <v>-2.9825513825513829E-2</v>
      </c>
      <c r="H31">
        <v>-1.165856365856366E-2</v>
      </c>
      <c r="I31">
        <v>-1.0738702738702741E-2</v>
      </c>
      <c r="J31">
        <v>0.36919790119790119</v>
      </c>
      <c r="L31">
        <v>-8.3618243618243625E-3</v>
      </c>
      <c r="M31">
        <v>-4.483468483468484E-3</v>
      </c>
    </row>
    <row r="32" spans="1:13" x14ac:dyDescent="0.2">
      <c r="A32" s="1" t="s">
        <v>162</v>
      </c>
      <c r="B32">
        <v>-6.76956676956677E-3</v>
      </c>
      <c r="C32">
        <v>-1.0258906258906259E-2</v>
      </c>
      <c r="D32">
        <v>5.3004269004269008E-2</v>
      </c>
      <c r="E32">
        <v>2.583636183636184E-2</v>
      </c>
      <c r="F32">
        <v>-1.6628476628476632E-2</v>
      </c>
      <c r="G32">
        <v>-1.6071904071904071E-2</v>
      </c>
      <c r="H32">
        <v>-3.6904728904728908E-2</v>
      </c>
      <c r="I32">
        <v>4.2857346857346858E-2</v>
      </c>
      <c r="J32">
        <v>3.6063432063432058E-2</v>
      </c>
      <c r="L32">
        <v>-4.6044526044526036E-3</v>
      </c>
      <c r="M32">
        <v>-1.626605226605227E-2</v>
      </c>
    </row>
    <row r="33" spans="1:13" x14ac:dyDescent="0.2">
      <c r="A33" s="1" t="s">
        <v>163</v>
      </c>
      <c r="B33">
        <v>2.9114009114009121E-2</v>
      </c>
      <c r="C33">
        <v>2.980259380259381E-2</v>
      </c>
      <c r="D33">
        <v>-2.4237444237444242E-2</v>
      </c>
      <c r="E33">
        <v>-6.9009669009669006E-3</v>
      </c>
      <c r="F33">
        <v>-2.6495030495030499E-2</v>
      </c>
      <c r="G33">
        <v>7.305354105354106E-2</v>
      </c>
      <c r="H33">
        <v>2.753379953379954E-2</v>
      </c>
      <c r="I33">
        <v>4.0274404274404277E-2</v>
      </c>
      <c r="J33">
        <v>-3.2642672642672649E-2</v>
      </c>
      <c r="L33">
        <v>5.7880785880785893E-2</v>
      </c>
      <c r="M33">
        <v>4.7666483666483669E-2</v>
      </c>
    </row>
    <row r="34" spans="1:13" x14ac:dyDescent="0.2">
      <c r="A34" s="1" t="s">
        <v>164</v>
      </c>
      <c r="B34">
        <v>1.51010551010551E-3</v>
      </c>
      <c r="C34">
        <v>3.5431919431919437E-2</v>
      </c>
      <c r="D34">
        <v>-4.8040452040452049E-2</v>
      </c>
      <c r="E34">
        <v>4.0681120681120682E-2</v>
      </c>
      <c r="F34">
        <v>1.8946110946110949E-2</v>
      </c>
      <c r="G34">
        <v>2.7390531390531391E-2</v>
      </c>
      <c r="H34">
        <v>-1.7593229593229589E-2</v>
      </c>
      <c r="I34">
        <v>5.4593910593910597E-2</v>
      </c>
      <c r="J34">
        <v>-4.5039657039657038E-2</v>
      </c>
      <c r="L34">
        <v>8.8453528453528458E-3</v>
      </c>
      <c r="M34">
        <v>-2.9617193617193619E-2</v>
      </c>
    </row>
    <row r="35" spans="1:13" x14ac:dyDescent="0.2">
      <c r="A35" s="1" t="s">
        <v>165</v>
      </c>
      <c r="B35">
        <v>-2.994104994104994E-2</v>
      </c>
      <c r="C35">
        <v>2.303259503259503E-2</v>
      </c>
      <c r="D35">
        <v>1.625327225327226E-2</v>
      </c>
      <c r="E35">
        <v>-3.4097662097662101E-2</v>
      </c>
      <c r="F35">
        <v>2.301940701940702E-2</v>
      </c>
      <c r="G35">
        <v>-3.0333162333162331E-2</v>
      </c>
      <c r="H35">
        <v>-4.2135882135882147E-3</v>
      </c>
      <c r="I35">
        <v>2.003391203391203E-2</v>
      </c>
      <c r="J35">
        <v>1.7252417252417249E-2</v>
      </c>
      <c r="L35">
        <v>4.731908331908332E-2</v>
      </c>
      <c r="M35">
        <v>0.33717703317703318</v>
      </c>
    </row>
    <row r="36" spans="1:13" x14ac:dyDescent="0.2">
      <c r="A36" s="1" t="s">
        <v>166</v>
      </c>
      <c r="B36">
        <v>0.17442421842421851</v>
      </c>
      <c r="C36">
        <v>0.63748543348543363</v>
      </c>
      <c r="D36">
        <v>-3.488312288312289E-2</v>
      </c>
      <c r="E36">
        <v>2.1166977166977172E-2</v>
      </c>
      <c r="F36">
        <v>2.616290616290616E-2</v>
      </c>
      <c r="G36">
        <v>0.54581585381585385</v>
      </c>
      <c r="H36">
        <v>0.60337795537795536</v>
      </c>
      <c r="I36">
        <v>4.065667665667666E-2</v>
      </c>
      <c r="J36">
        <v>-5.2606708606708609E-2</v>
      </c>
      <c r="L36">
        <v>6.7081615081615087E-2</v>
      </c>
      <c r="M36">
        <v>0.19432406632406629</v>
      </c>
    </row>
    <row r="37" spans="1:13" x14ac:dyDescent="0.2">
      <c r="A37" s="1" t="s">
        <v>167</v>
      </c>
      <c r="B37">
        <v>1.0388050388050389E-3</v>
      </c>
      <c r="C37">
        <v>0.23764299364299371</v>
      </c>
      <c r="D37">
        <v>-5.7533937533937544E-3</v>
      </c>
      <c r="E37">
        <v>-2.4873504873504881E-2</v>
      </c>
      <c r="F37">
        <v>4.7230847230847238E-3</v>
      </c>
      <c r="G37">
        <v>0.21193323193323199</v>
      </c>
      <c r="H37">
        <v>0.22151183351183351</v>
      </c>
      <c r="I37">
        <v>2.283250683250683E-2</v>
      </c>
      <c r="J37">
        <v>-7.8703878703878707E-3</v>
      </c>
      <c r="L37">
        <v>-5.0767250767250768E-4</v>
      </c>
      <c r="M37">
        <v>5.7746685746685761E-2</v>
      </c>
    </row>
    <row r="38" spans="1:13" x14ac:dyDescent="0.2">
      <c r="A38" s="1" t="s">
        <v>168</v>
      </c>
      <c r="B38">
        <v>5.0723510723510723E-2</v>
      </c>
      <c r="C38">
        <v>2.1325137325137331E-2</v>
      </c>
      <c r="D38">
        <v>-1.6248088248088249E-2</v>
      </c>
      <c r="E38">
        <v>-3.4783054783054788E-2</v>
      </c>
      <c r="F38">
        <v>-2.2990678990678991E-2</v>
      </c>
      <c r="G38">
        <v>-6.6408546408546418E-3</v>
      </c>
      <c r="H38">
        <v>-3.2764988764988769E-2</v>
      </c>
      <c r="I38">
        <v>9.6643296643296652E-3</v>
      </c>
      <c r="J38">
        <v>7.3791673791673794E-4</v>
      </c>
      <c r="L38">
        <v>-1.7202377202377201E-3</v>
      </c>
      <c r="M38">
        <v>-6.98020298020298E-3</v>
      </c>
    </row>
    <row r="39" spans="1:13" x14ac:dyDescent="0.2">
      <c r="A39" s="1" t="s">
        <v>169</v>
      </c>
      <c r="B39">
        <v>2.530836130836131E-2</v>
      </c>
      <c r="C39">
        <v>1.8369294369294371E-2</v>
      </c>
      <c r="D39">
        <v>1.2534168534168539E-2</v>
      </c>
      <c r="E39">
        <v>-4.1068373068373069E-2</v>
      </c>
      <c r="F39">
        <v>4.6503466503466498E-2</v>
      </c>
      <c r="G39">
        <v>0.81751946551946564</v>
      </c>
      <c r="H39">
        <v>2.2328890328890329E-2</v>
      </c>
      <c r="I39">
        <v>2.910677310677311E-2</v>
      </c>
      <c r="J39">
        <v>1.5585915585915589E-2</v>
      </c>
      <c r="L39">
        <v>3.0443286443286439E-2</v>
      </c>
      <c r="M39">
        <v>-6.42007842007842E-3</v>
      </c>
    </row>
    <row r="40" spans="1:13" x14ac:dyDescent="0.2">
      <c r="A40" s="1" t="s">
        <v>170</v>
      </c>
      <c r="B40">
        <v>4.9565161565161567E-2</v>
      </c>
      <c r="C40">
        <v>3.5949359949359959E-2</v>
      </c>
      <c r="D40">
        <v>1.7523197523197521E-2</v>
      </c>
      <c r="E40">
        <v>1.5826959826959829E-2</v>
      </c>
      <c r="F40">
        <v>4.5837825837825842E-2</v>
      </c>
      <c r="G40">
        <v>-1.9028707028707029E-2</v>
      </c>
      <c r="H40">
        <v>0.71700108900108905</v>
      </c>
      <c r="I40">
        <v>9.3562053562053563E-3</v>
      </c>
      <c r="J40">
        <v>1.293393693393693E-2</v>
      </c>
      <c r="L40">
        <v>-6.4125868125868124E-2</v>
      </c>
      <c r="M40">
        <v>9.9112899112899135E-4</v>
      </c>
    </row>
    <row r="41" spans="1:13" x14ac:dyDescent="0.2">
      <c r="A41" s="1" t="s">
        <v>171</v>
      </c>
      <c r="B41">
        <v>-3.5949179949179948E-2</v>
      </c>
      <c r="C41">
        <v>-3.164735564735565E-2</v>
      </c>
      <c r="D41">
        <v>4.3525219525219518E-2</v>
      </c>
      <c r="E41">
        <v>2.9614325614325612E-2</v>
      </c>
      <c r="F41">
        <v>7.376613776613776E-2</v>
      </c>
      <c r="G41">
        <v>-4.1004101004101012E-2</v>
      </c>
      <c r="H41">
        <v>-1.3014961014961021E-2</v>
      </c>
      <c r="I41">
        <v>-5.3141885141885149E-2</v>
      </c>
      <c r="J41">
        <v>3.7423309423309417E-2</v>
      </c>
      <c r="L41">
        <v>-0.50917469317469322</v>
      </c>
      <c r="M41">
        <v>-0.57181333981333982</v>
      </c>
    </row>
    <row r="42" spans="1:13" x14ac:dyDescent="0.2">
      <c r="A42" s="1" t="s">
        <v>172</v>
      </c>
      <c r="B42">
        <v>-4.4524892524892529E-2</v>
      </c>
      <c r="C42">
        <v>-2.4194544194544188E-3</v>
      </c>
      <c r="D42">
        <v>-3.080643080643081E-4</v>
      </c>
      <c r="E42">
        <v>-7.2295032295032306E-3</v>
      </c>
      <c r="F42">
        <v>-3.4211686211686208E-2</v>
      </c>
      <c r="G42">
        <v>-1.9745059745059749E-2</v>
      </c>
      <c r="H42">
        <v>2.5393129393129401E-2</v>
      </c>
      <c r="I42">
        <v>-3.8136494136494142E-2</v>
      </c>
      <c r="J42">
        <v>-3.1332631332631339E-3</v>
      </c>
      <c r="L42">
        <v>-0.24260892260892261</v>
      </c>
      <c r="M42">
        <v>-0.25951641151641153</v>
      </c>
    </row>
    <row r="43" spans="1:13" x14ac:dyDescent="0.2">
      <c r="A43" s="1" t="s">
        <v>173</v>
      </c>
      <c r="B43">
        <v>1.866385866385867E-3</v>
      </c>
      <c r="C43">
        <v>3.2207264207264212E-2</v>
      </c>
      <c r="D43">
        <v>5.5268443268443268E-2</v>
      </c>
      <c r="E43">
        <v>-9.0743610743610741E-3</v>
      </c>
      <c r="F43">
        <v>-4.047983247983248E-2</v>
      </c>
      <c r="G43">
        <v>2.8093204093204101E-2</v>
      </c>
      <c r="H43">
        <v>3.8276750276750267E-2</v>
      </c>
      <c r="I43">
        <v>1.6899712899712899E-2</v>
      </c>
      <c r="J43">
        <v>3.7299097299097299E-2</v>
      </c>
      <c r="L43">
        <v>-3.1124479124479121E-2</v>
      </c>
      <c r="M43">
        <v>0.10604519804519801</v>
      </c>
    </row>
    <row r="44" spans="1:13" x14ac:dyDescent="0.2">
      <c r="A44" s="1" t="s">
        <v>174</v>
      </c>
      <c r="B44">
        <v>3.332526932526933E-2</v>
      </c>
      <c r="C44">
        <v>-6.090139290139291E-2</v>
      </c>
      <c r="D44">
        <v>-1.9390795390795391E-2</v>
      </c>
      <c r="E44">
        <v>2.779361179361179E-2</v>
      </c>
      <c r="F44">
        <v>2.1389997389997389E-2</v>
      </c>
      <c r="G44">
        <v>2.1927885927885929E-2</v>
      </c>
      <c r="H44">
        <v>3.3242541242541238E-2</v>
      </c>
      <c r="I44">
        <v>-3.1811407811407823E-2</v>
      </c>
      <c r="J44">
        <v>-2.845274845274846E-2</v>
      </c>
      <c r="L44">
        <v>-1.220684420684421E-2</v>
      </c>
      <c r="M44">
        <v>0.1150957990957991</v>
      </c>
    </row>
    <row r="45" spans="1:13" x14ac:dyDescent="0.2">
      <c r="A45" s="1" t="s">
        <v>175</v>
      </c>
      <c r="B45">
        <v>4.0191868191868187E-2</v>
      </c>
      <c r="C45">
        <v>1.6214728214728219E-2</v>
      </c>
      <c r="D45">
        <v>6.0771660771660784E-3</v>
      </c>
      <c r="E45">
        <v>-5.2289728289728291E-2</v>
      </c>
      <c r="F45">
        <v>4.7449859449859452E-2</v>
      </c>
      <c r="G45">
        <v>-2.5344637344637339E-2</v>
      </c>
      <c r="H45">
        <v>-1.245097245097245E-2</v>
      </c>
      <c r="I45">
        <v>-3.4034914034914029E-3</v>
      </c>
      <c r="J45">
        <v>-6.5288465288465304E-3</v>
      </c>
      <c r="L45">
        <v>-0.22161142161142161</v>
      </c>
      <c r="M45">
        <v>-0.1227916827916828</v>
      </c>
    </row>
    <row r="46" spans="1:13" x14ac:dyDescent="0.2">
      <c r="A46" s="1" t="s">
        <v>176</v>
      </c>
      <c r="B46">
        <v>8.7459927459927461E-3</v>
      </c>
      <c r="C46">
        <v>1.8995226995226999E-2</v>
      </c>
      <c r="D46">
        <v>2.8274332274332271E-2</v>
      </c>
      <c r="E46">
        <v>1.9820083820083819E-2</v>
      </c>
      <c r="F46">
        <v>-2.6655602655602659E-2</v>
      </c>
      <c r="G46">
        <v>-4.6802758802758797E-2</v>
      </c>
      <c r="H46">
        <v>-3.9335619335619333E-2</v>
      </c>
      <c r="I46">
        <v>3.138063138063138E-2</v>
      </c>
      <c r="J46">
        <v>2.5114801114801119E-2</v>
      </c>
      <c r="L46">
        <v>-2.5152865152865151E-3</v>
      </c>
      <c r="M46">
        <v>-1.1642999642999641E-2</v>
      </c>
    </row>
    <row r="47" spans="1:13" x14ac:dyDescent="0.2">
      <c r="A47" s="1" t="s">
        <v>177</v>
      </c>
      <c r="B47">
        <v>2.2629046629046631E-2</v>
      </c>
      <c r="C47">
        <v>-4.1064029064029069E-2</v>
      </c>
      <c r="D47">
        <v>-6.9887949887949899E-2</v>
      </c>
      <c r="E47">
        <v>-5.8965778965778971E-3</v>
      </c>
      <c r="F47">
        <v>1.7167001167001171E-2</v>
      </c>
      <c r="G47">
        <v>-5.6656988656988663E-2</v>
      </c>
      <c r="H47">
        <v>-4.521263721263722E-2</v>
      </c>
      <c r="I47">
        <v>1.090959490959491E-2</v>
      </c>
      <c r="J47">
        <v>-9.2869736869736874E-2</v>
      </c>
      <c r="L47">
        <v>4.6247062247062251E-2</v>
      </c>
      <c r="M47">
        <v>2.0995580995581001E-3</v>
      </c>
    </row>
    <row r="48" spans="1:13" x14ac:dyDescent="0.2">
      <c r="A48" s="1" t="s">
        <v>178</v>
      </c>
      <c r="B48">
        <v>-3.2173124173124172E-2</v>
      </c>
      <c r="C48">
        <v>-7.393334593334594E-2</v>
      </c>
      <c r="D48">
        <v>2.888708888708889E-2</v>
      </c>
      <c r="E48">
        <v>-4.8755208755208758E-3</v>
      </c>
      <c r="F48">
        <v>1.4026658026658031E-2</v>
      </c>
      <c r="G48">
        <v>-6.9000609000609003E-2</v>
      </c>
      <c r="H48">
        <v>6.861270861270862E-3</v>
      </c>
      <c r="I48">
        <v>-2.3716259716259711E-2</v>
      </c>
      <c r="J48">
        <v>3.5344283344283349E-2</v>
      </c>
      <c r="L48">
        <v>1.2839424839424841E-2</v>
      </c>
      <c r="M48">
        <v>-5.3813621813621808E-2</v>
      </c>
    </row>
    <row r="49" spans="1:13" x14ac:dyDescent="0.2">
      <c r="A49" s="1" t="s">
        <v>179</v>
      </c>
      <c r="B49">
        <v>-3.3038409038409038E-2</v>
      </c>
      <c r="C49">
        <v>4.9392649392649398E-3</v>
      </c>
      <c r="D49">
        <v>4.5402597402597403E-2</v>
      </c>
      <c r="E49">
        <v>7.6097476097476109E-3</v>
      </c>
      <c r="F49">
        <v>-1.4181266181266181E-2</v>
      </c>
      <c r="G49">
        <v>6.1578541578541576E-3</v>
      </c>
      <c r="H49">
        <v>-5.4820014820014806E-3</v>
      </c>
      <c r="I49">
        <v>5.5741879741879753E-2</v>
      </c>
      <c r="J49">
        <v>3.626041226041226E-2</v>
      </c>
      <c r="L49">
        <v>5.3581481581481578E-2</v>
      </c>
      <c r="M49">
        <v>6.1446517446517461E-2</v>
      </c>
    </row>
    <row r="50" spans="1:13" x14ac:dyDescent="0.2">
      <c r="A50" s="1" t="s">
        <v>180</v>
      </c>
      <c r="B50">
        <v>-9.9742539742539733E-3</v>
      </c>
      <c r="C50">
        <v>-2.1802881802881799E-2</v>
      </c>
      <c r="D50">
        <v>2.4093120093120091E-2</v>
      </c>
      <c r="E50">
        <v>-2.9539121539121541E-2</v>
      </c>
      <c r="F50">
        <v>-3.9897135897135901E-2</v>
      </c>
      <c r="G50">
        <v>4.9499809499809503E-3</v>
      </c>
      <c r="H50">
        <v>-1.926288726288726E-2</v>
      </c>
      <c r="I50">
        <v>-1.456058656058656E-2</v>
      </c>
      <c r="J50">
        <v>9.5955215955215965E-3</v>
      </c>
      <c r="L50">
        <v>-1.098652698652699E-2</v>
      </c>
      <c r="M50">
        <v>2.258703458703459E-2</v>
      </c>
    </row>
    <row r="51" spans="1:13" x14ac:dyDescent="0.2">
      <c r="A51" s="1" t="s">
        <v>181</v>
      </c>
      <c r="B51">
        <v>-3.6844224844224838E-2</v>
      </c>
      <c r="C51">
        <v>-1.2406128406128409E-2</v>
      </c>
      <c r="D51">
        <v>-3.9395271395271388E-2</v>
      </c>
      <c r="E51">
        <v>-2.915366915366915E-3</v>
      </c>
      <c r="F51">
        <v>2.4042984042984038E-3</v>
      </c>
      <c r="G51">
        <v>1.325606525606526E-2</v>
      </c>
      <c r="H51">
        <v>-3.4676710676710687E-2</v>
      </c>
      <c r="I51">
        <v>-3.7814401814401807E-2</v>
      </c>
      <c r="J51">
        <v>-3.1312843312843307E-2</v>
      </c>
      <c r="L51">
        <v>-5.9409275409275417E-2</v>
      </c>
      <c r="M51">
        <v>-2.813610413610414E-2</v>
      </c>
    </row>
    <row r="52" spans="1:13" x14ac:dyDescent="0.2">
      <c r="A52" s="1" t="s">
        <v>182</v>
      </c>
      <c r="B52">
        <v>5.092134292134292E-2</v>
      </c>
      <c r="C52">
        <v>-4.0121920121920132E-2</v>
      </c>
      <c r="D52">
        <v>2.7869259869259869E-2</v>
      </c>
      <c r="E52">
        <v>-3.928203928203928E-4</v>
      </c>
      <c r="F52">
        <v>3.6543372543372553E-2</v>
      </c>
      <c r="G52">
        <v>1.0468486468486469E-2</v>
      </c>
      <c r="H52">
        <v>3.167013167013167E-2</v>
      </c>
      <c r="I52">
        <v>2.3591999591999591E-2</v>
      </c>
      <c r="J52">
        <v>2.2953502953502951E-2</v>
      </c>
      <c r="L52">
        <v>7.547568347568348E-2</v>
      </c>
      <c r="M52">
        <v>4.1985581985581992E-2</v>
      </c>
    </row>
    <row r="53" spans="1:13" x14ac:dyDescent="0.2">
      <c r="A53" s="1" t="s">
        <v>183</v>
      </c>
      <c r="B53">
        <v>1.8553290553290559E-2</v>
      </c>
      <c r="C53">
        <v>-2.548202548202548E-2</v>
      </c>
      <c r="D53">
        <v>-1.1054051054051059E-2</v>
      </c>
      <c r="E53">
        <v>-8.4221364221364232E-3</v>
      </c>
      <c r="F53">
        <v>-2.7694395694395701E-2</v>
      </c>
      <c r="G53">
        <v>-2.4953328953328951E-2</v>
      </c>
      <c r="H53">
        <v>-5.2869520869520868E-2</v>
      </c>
      <c r="I53">
        <v>-3.4788598788598787E-2</v>
      </c>
      <c r="J53">
        <v>-8.5698685698685703E-3</v>
      </c>
      <c r="L53">
        <v>2.8639348639348639E-2</v>
      </c>
      <c r="M53">
        <v>-4.5048993048993062E-2</v>
      </c>
    </row>
    <row r="54" spans="1:13" x14ac:dyDescent="0.2">
      <c r="A54" s="1" t="s">
        <v>184</v>
      </c>
      <c r="B54">
        <v>-2.5041445041445041E-2</v>
      </c>
      <c r="C54">
        <v>-1.9362139362139361E-2</v>
      </c>
      <c r="D54">
        <v>-3.0333042333042331E-2</v>
      </c>
      <c r="E54">
        <v>9.568041568041568E-3</v>
      </c>
      <c r="F54">
        <v>1.615116415116415E-2</v>
      </c>
      <c r="G54">
        <v>-6.3937023937023947E-3</v>
      </c>
      <c r="H54">
        <v>1.819042219042219E-2</v>
      </c>
      <c r="I54">
        <v>-2.629082629082629E-2</v>
      </c>
      <c r="J54">
        <v>-2.627724227724228E-2</v>
      </c>
      <c r="L54">
        <v>-2.041173241173241E-2</v>
      </c>
      <c r="M54">
        <v>-2.9005085005085009E-2</v>
      </c>
    </row>
    <row r="55" spans="1:13" x14ac:dyDescent="0.2">
      <c r="A55" s="1" t="s">
        <v>185</v>
      </c>
      <c r="B55">
        <v>-1.1114831114831121E-2</v>
      </c>
      <c r="C55">
        <v>-3.9256839256839263E-3</v>
      </c>
      <c r="D55">
        <v>-2.574709374709375E-2</v>
      </c>
      <c r="E55">
        <v>-2.6759906759906758E-3</v>
      </c>
      <c r="F55">
        <v>1.085085485085485E-2</v>
      </c>
      <c r="G55">
        <v>-1.7178917178917182E-2</v>
      </c>
      <c r="H55">
        <v>1.4012774012774011E-3</v>
      </c>
      <c r="I55">
        <v>2.567713367713368E-2</v>
      </c>
      <c r="J55">
        <v>-2.921423321423321E-2</v>
      </c>
      <c r="L55">
        <v>4.0020676020676021E-2</v>
      </c>
      <c r="M55">
        <v>1.5343911343911351E-2</v>
      </c>
    </row>
    <row r="56" spans="1:13" x14ac:dyDescent="0.2">
      <c r="A56" s="1" t="s">
        <v>186</v>
      </c>
      <c r="B56">
        <v>-4.0443412443412437E-2</v>
      </c>
      <c r="C56">
        <v>-5.7991497991497998E-2</v>
      </c>
      <c r="D56">
        <v>-6.7292347292347296E-3</v>
      </c>
      <c r="E56">
        <v>-3.130777930777931E-2</v>
      </c>
      <c r="F56">
        <v>9.3291573291573292E-3</v>
      </c>
      <c r="G56">
        <v>-4.1638793638793643E-2</v>
      </c>
      <c r="H56">
        <v>-5.350956550956551E-2</v>
      </c>
      <c r="I56">
        <v>2.8304284304284309E-2</v>
      </c>
      <c r="J56">
        <v>1.1874143874143881E-2</v>
      </c>
      <c r="L56">
        <v>7.7506877506877507E-4</v>
      </c>
      <c r="M56">
        <v>4.3590163590163586E-3</v>
      </c>
    </row>
    <row r="57" spans="1:13" x14ac:dyDescent="0.2">
      <c r="A57" s="1" t="s">
        <v>187</v>
      </c>
      <c r="B57">
        <v>-1.876969876969877E-3</v>
      </c>
      <c r="C57">
        <v>3.6462276462276462E-2</v>
      </c>
      <c r="D57">
        <v>-1.6497316497316498E-2</v>
      </c>
      <c r="E57">
        <v>4.8621288621288634E-3</v>
      </c>
      <c r="F57">
        <v>-1.8989382989382991E-2</v>
      </c>
      <c r="G57">
        <v>-4.6495546495546498E-2</v>
      </c>
      <c r="H57">
        <v>4.5338229338229341E-2</v>
      </c>
      <c r="I57">
        <v>-2.9432561432561431E-2</v>
      </c>
      <c r="J57">
        <v>-7.7200397200397203E-3</v>
      </c>
      <c r="L57">
        <v>-2.7286803286803291E-2</v>
      </c>
      <c r="M57">
        <v>-1.452843852843853E-2</v>
      </c>
    </row>
    <row r="58" spans="1:13" x14ac:dyDescent="0.2">
      <c r="A58" s="1" t="s">
        <v>188</v>
      </c>
      <c r="B58">
        <v>-1.527645927645928E-2</v>
      </c>
      <c r="C58">
        <v>4.4756204756204758E-3</v>
      </c>
      <c r="D58">
        <v>-7.3608241608241601E-2</v>
      </c>
      <c r="E58">
        <v>-1.524329124329124E-2</v>
      </c>
      <c r="F58">
        <v>-2.87019527019527E-2</v>
      </c>
      <c r="G58">
        <v>-2.5873993873993879E-2</v>
      </c>
      <c r="H58">
        <v>2.3801927801927799E-2</v>
      </c>
      <c r="I58">
        <v>1.6801384801384801E-2</v>
      </c>
      <c r="J58">
        <v>-5.322468522468523E-2</v>
      </c>
      <c r="L58">
        <v>1.953745953745954E-3</v>
      </c>
      <c r="M58">
        <v>4.9118521118521122E-2</v>
      </c>
    </row>
    <row r="59" spans="1:13" x14ac:dyDescent="0.2">
      <c r="A59" s="1" t="s">
        <v>189</v>
      </c>
      <c r="B59">
        <v>-1.8232194232194229E-2</v>
      </c>
      <c r="C59">
        <v>-1.401884601884602E-2</v>
      </c>
      <c r="D59">
        <v>-5.006285006285006E-4</v>
      </c>
      <c r="E59">
        <v>3.4338082338082339E-2</v>
      </c>
      <c r="F59">
        <v>1.9101979101979101E-3</v>
      </c>
      <c r="G59">
        <v>-4.8730680730680737E-2</v>
      </c>
      <c r="H59">
        <v>-3.780999780999781E-2</v>
      </c>
      <c r="I59">
        <v>2.008793608793609E-2</v>
      </c>
      <c r="J59">
        <v>-9.7329457329457334E-3</v>
      </c>
      <c r="L59">
        <v>3.5727455727455733E-2</v>
      </c>
      <c r="M59">
        <v>2.5603681603681611E-2</v>
      </c>
    </row>
    <row r="60" spans="1:13" x14ac:dyDescent="0.2">
      <c r="A60" s="1" t="s">
        <v>190</v>
      </c>
      <c r="B60">
        <v>-4.1655377655377662E-2</v>
      </c>
      <c r="C60">
        <v>-9.9658659658659662E-3</v>
      </c>
      <c r="D60">
        <v>8.2244362244362247E-3</v>
      </c>
      <c r="E60">
        <v>4.3325971325971317E-2</v>
      </c>
      <c r="F60">
        <v>-1.952110352110353E-2</v>
      </c>
      <c r="G60">
        <v>-3.263710463710464E-2</v>
      </c>
      <c r="H60">
        <v>-2.75997395997396E-2</v>
      </c>
      <c r="I60">
        <v>8.8115128115128106E-3</v>
      </c>
      <c r="J60">
        <v>6.9454749454749458E-3</v>
      </c>
      <c r="L60">
        <v>4.1169401169401168E-2</v>
      </c>
      <c r="M60">
        <v>5.4176778176778177E-2</v>
      </c>
    </row>
    <row r="61" spans="1:13" x14ac:dyDescent="0.2">
      <c r="A61" s="1" t="s">
        <v>191</v>
      </c>
      <c r="B61">
        <v>-6.5730725730725748E-2</v>
      </c>
      <c r="C61">
        <v>-7.0701070701070706E-2</v>
      </c>
      <c r="D61">
        <v>-3.2943872943872951E-3</v>
      </c>
      <c r="E61">
        <v>1.032693432693433E-2</v>
      </c>
      <c r="F61">
        <v>2.0612180612180609E-2</v>
      </c>
      <c r="G61">
        <v>2.9993537993537999E-2</v>
      </c>
      <c r="H61">
        <v>1.0814434814434811E-2</v>
      </c>
      <c r="I61">
        <v>-8.1480465480465489E-2</v>
      </c>
      <c r="J61">
        <v>1.389108189108189E-2</v>
      </c>
      <c r="L61">
        <v>-6.8758844758844764E-2</v>
      </c>
      <c r="M61">
        <v>-0.39901133101133102</v>
      </c>
    </row>
    <row r="62" spans="1:13" x14ac:dyDescent="0.2">
      <c r="A62" s="1" t="s">
        <v>192</v>
      </c>
      <c r="B62">
        <v>5.5350139350139348E-2</v>
      </c>
      <c r="C62">
        <v>7.4241794241794246E-3</v>
      </c>
      <c r="D62">
        <v>-0.166973626973627</v>
      </c>
      <c r="E62">
        <v>-9.1143091143091135E-3</v>
      </c>
      <c r="F62">
        <v>-4.7569007569007567E-2</v>
      </c>
      <c r="G62">
        <v>-2.8566508566508571E-3</v>
      </c>
      <c r="H62">
        <v>2.654066654066654E-2</v>
      </c>
      <c r="I62">
        <v>1.2630252630252629E-3</v>
      </c>
      <c r="J62">
        <v>-0.18074470874470869</v>
      </c>
      <c r="L62">
        <v>1.3960657960657961E-2</v>
      </c>
      <c r="M62">
        <v>2.1520281520281521E-2</v>
      </c>
    </row>
    <row r="63" spans="1:13" x14ac:dyDescent="0.2">
      <c r="A63" s="1" t="s">
        <v>193</v>
      </c>
      <c r="B63">
        <v>-1.1658551658551661E-2</v>
      </c>
      <c r="C63">
        <v>-2.1849009849009851E-2</v>
      </c>
      <c r="D63">
        <v>-1.8432858432858429E-3</v>
      </c>
      <c r="E63">
        <v>-5.7807393807393817E-2</v>
      </c>
      <c r="F63">
        <v>-4.2588042588042588E-4</v>
      </c>
      <c r="G63">
        <v>-1.992717192717193E-2</v>
      </c>
      <c r="H63">
        <v>-2.3549387549387551E-2</v>
      </c>
      <c r="I63">
        <v>1.356138156138156E-2</v>
      </c>
      <c r="J63">
        <v>-1.9522819522819531E-3</v>
      </c>
      <c r="L63">
        <v>5.4888942888942888E-2</v>
      </c>
      <c r="M63">
        <v>3.7347373347373362E-2</v>
      </c>
    </row>
    <row r="64" spans="1:13" x14ac:dyDescent="0.2">
      <c r="A64" s="1" t="s">
        <v>194</v>
      </c>
      <c r="B64">
        <v>1.7329229329229329E-2</v>
      </c>
      <c r="C64">
        <v>1.206162006162006E-2</v>
      </c>
      <c r="D64">
        <v>2.0644424644424651E-2</v>
      </c>
      <c r="E64">
        <v>3.5570987570987582E-2</v>
      </c>
      <c r="F64">
        <v>2.6449766449766449E-2</v>
      </c>
      <c r="G64">
        <v>-2.2153222153222158E-3</v>
      </c>
      <c r="H64">
        <v>-3.0196482196482199E-2</v>
      </c>
      <c r="I64">
        <v>-7.8488118488118479E-3</v>
      </c>
      <c r="J64">
        <v>1.4276858276858279E-2</v>
      </c>
      <c r="L64">
        <v>2.4012156012156009E-2</v>
      </c>
      <c r="M64">
        <v>7.342069342069342E-2</v>
      </c>
    </row>
    <row r="65" spans="1:13" x14ac:dyDescent="0.2">
      <c r="A65" s="1" t="s">
        <v>195</v>
      </c>
      <c r="B65">
        <v>2.3832707832707831E-2</v>
      </c>
      <c r="C65">
        <v>-9.7543417543417537E-3</v>
      </c>
      <c r="D65">
        <v>4.2497010497010497E-2</v>
      </c>
      <c r="E65">
        <v>-2.1192249192249199E-2</v>
      </c>
      <c r="F65">
        <v>-2.4634428634428631E-2</v>
      </c>
      <c r="G65">
        <v>2.0286944286944289E-2</v>
      </c>
      <c r="H65">
        <v>6.096090096090097E-3</v>
      </c>
      <c r="I65">
        <v>-2.72898272898273E-2</v>
      </c>
      <c r="J65">
        <v>4.0183576183576181E-2</v>
      </c>
      <c r="L65">
        <v>3.7703893703893709E-2</v>
      </c>
      <c r="M65">
        <v>1.8207342207342211E-2</v>
      </c>
    </row>
    <row r="66" spans="1:13" x14ac:dyDescent="0.2">
      <c r="A66" s="1" t="s">
        <v>196</v>
      </c>
      <c r="B66">
        <v>6.9540513540513549E-2</v>
      </c>
      <c r="C66">
        <v>-1.6200784200784201E-2</v>
      </c>
      <c r="D66">
        <v>-1.408029808029808E-2</v>
      </c>
      <c r="E66">
        <v>-1.596723996723997E-2</v>
      </c>
      <c r="F66">
        <v>-2.9161109161109169E-2</v>
      </c>
      <c r="G66">
        <v>2.767872367872368E-2</v>
      </c>
      <c r="H66">
        <v>7.3599193599193594E-3</v>
      </c>
      <c r="I66">
        <v>-2.4912144912144921E-3</v>
      </c>
      <c r="J66">
        <v>-4.0255720255720261E-3</v>
      </c>
      <c r="L66">
        <v>2.4708636708636711E-2</v>
      </c>
      <c r="M66">
        <v>3.9892155892155889E-2</v>
      </c>
    </row>
    <row r="67" spans="1:13" x14ac:dyDescent="0.2">
      <c r="A67" s="1" t="s">
        <v>197</v>
      </c>
      <c r="B67">
        <v>-4.1676509676509682E-2</v>
      </c>
      <c r="C67">
        <v>-5.4755814755814758E-2</v>
      </c>
      <c r="D67">
        <v>-5.5922131922131933E-2</v>
      </c>
      <c r="E67">
        <v>1.2884136884136879E-2</v>
      </c>
      <c r="F67">
        <v>-4.0657684657684663E-2</v>
      </c>
      <c r="G67">
        <v>-3.4280158280158277E-2</v>
      </c>
      <c r="H67">
        <v>-5.1752391752391748E-2</v>
      </c>
      <c r="I67">
        <v>6.3903663903663909E-4</v>
      </c>
      <c r="J67">
        <v>-4.7717903717903722E-2</v>
      </c>
      <c r="L67">
        <v>5.3979401979401979E-2</v>
      </c>
      <c r="M67">
        <v>-4.7006639006638998E-2</v>
      </c>
    </row>
    <row r="68" spans="1:13" x14ac:dyDescent="0.2">
      <c r="A68" s="1" t="s">
        <v>198</v>
      </c>
      <c r="B68">
        <v>-5.8939390939390927E-2</v>
      </c>
      <c r="C68">
        <v>1.0139062139062139E-2</v>
      </c>
      <c r="D68">
        <v>9.0478290478290483E-3</v>
      </c>
      <c r="E68">
        <v>3.7762717762717759E-3</v>
      </c>
      <c r="F68">
        <v>4.231591831591832E-2</v>
      </c>
      <c r="G68">
        <v>2.9474045474045481E-2</v>
      </c>
      <c r="H68">
        <v>-1.07022707022707E-2</v>
      </c>
      <c r="I68">
        <v>4.2500634500634502E-2</v>
      </c>
      <c r="J68">
        <v>1.837717837717838E-3</v>
      </c>
      <c r="L68">
        <v>5.0988794988794987E-2</v>
      </c>
      <c r="M68">
        <v>1.3835305835305839E-2</v>
      </c>
    </row>
    <row r="69" spans="1:13" x14ac:dyDescent="0.2">
      <c r="A69" s="1" t="s">
        <v>199</v>
      </c>
      <c r="B69">
        <v>3.2081876081876078E-2</v>
      </c>
      <c r="C69">
        <v>-1.5070923070923069E-2</v>
      </c>
      <c r="D69">
        <v>9.5455175455175477E-3</v>
      </c>
      <c r="E69">
        <v>-1.002272202272202E-2</v>
      </c>
      <c r="F69">
        <v>-2.75949995949996E-2</v>
      </c>
      <c r="G69">
        <v>-2.882462882462882E-3</v>
      </c>
      <c r="H69">
        <v>-6.5996921996922003E-2</v>
      </c>
      <c r="I69">
        <v>-5.3420093420093427E-3</v>
      </c>
      <c r="J69">
        <v>1.1768891768891771E-3</v>
      </c>
      <c r="L69">
        <v>4.9498825498825498E-2</v>
      </c>
      <c r="M69">
        <v>5.0869958869958869E-2</v>
      </c>
    </row>
    <row r="70" spans="1:13" x14ac:dyDescent="0.2">
      <c r="A70" s="1" t="s">
        <v>200</v>
      </c>
      <c r="B70">
        <v>-2.2916338916338919E-2</v>
      </c>
      <c r="C70">
        <v>-8.4626376626376634E-2</v>
      </c>
      <c r="D70">
        <v>-5.0158238158238153E-2</v>
      </c>
      <c r="E70">
        <v>-5.1841491841491838E-2</v>
      </c>
      <c r="F70">
        <v>-2.6335946335946339E-2</v>
      </c>
      <c r="G70">
        <v>-3.6916452916452923E-2</v>
      </c>
      <c r="H70">
        <v>-6.3481095481095484E-2</v>
      </c>
      <c r="I70">
        <v>-4.3403107403107398E-2</v>
      </c>
      <c r="J70">
        <v>-4.5745929745929753E-2</v>
      </c>
      <c r="L70">
        <v>1.3926457926457929E-2</v>
      </c>
      <c r="M70">
        <v>-3.786547386547387E-2</v>
      </c>
    </row>
    <row r="71" spans="1:13" x14ac:dyDescent="0.2">
      <c r="A71" s="1" t="s">
        <v>201</v>
      </c>
      <c r="B71">
        <v>-7.2099432099432103E-3</v>
      </c>
      <c r="C71">
        <v>-4.2032082032082037E-3</v>
      </c>
      <c r="D71">
        <v>-8.4213864213864217E-2</v>
      </c>
      <c r="E71">
        <v>-2.0793212793212799E-2</v>
      </c>
      <c r="F71">
        <v>5.3003345003345012E-2</v>
      </c>
      <c r="G71">
        <v>-3.0722982722982729E-2</v>
      </c>
      <c r="H71">
        <v>-2.1529341529341532E-3</v>
      </c>
      <c r="I71">
        <v>2.6401130401130402E-2</v>
      </c>
      <c r="J71">
        <v>-0.1093374973374974</v>
      </c>
      <c r="L71">
        <v>3.187683187683188E-4</v>
      </c>
      <c r="M71">
        <v>-1.8214770214770221E-2</v>
      </c>
    </row>
    <row r="72" spans="1:13" x14ac:dyDescent="0.2">
      <c r="A72" s="1" t="s">
        <v>202</v>
      </c>
      <c r="B72">
        <v>5.8191046191046203E-2</v>
      </c>
      <c r="C72">
        <v>3.527086727086727E-2</v>
      </c>
      <c r="D72">
        <v>5.4358074358074368E-2</v>
      </c>
      <c r="E72">
        <v>3.2467196467196473E-2</v>
      </c>
      <c r="F72">
        <v>-3.1442167442167449E-2</v>
      </c>
      <c r="G72">
        <v>-4.4979764979764976E-3</v>
      </c>
      <c r="H72">
        <v>3.2173148173148168E-2</v>
      </c>
      <c r="I72">
        <v>-1.7955257955257959E-3</v>
      </c>
      <c r="J72">
        <v>3.8229230229230228E-2</v>
      </c>
      <c r="L72">
        <v>-3.9838839838839844E-3</v>
      </c>
      <c r="M72">
        <v>8.1980001980002E-3</v>
      </c>
    </row>
    <row r="73" spans="1:13" x14ac:dyDescent="0.2">
      <c r="A73" s="1" t="s">
        <v>203</v>
      </c>
      <c r="B73">
        <v>-1.2888948888948889E-2</v>
      </c>
      <c r="C73">
        <v>-2.7736827736827741E-3</v>
      </c>
      <c r="D73">
        <v>-4.5708405708405706E-3</v>
      </c>
      <c r="E73">
        <v>7.6395436395436398E-3</v>
      </c>
      <c r="F73">
        <v>-9.4338754338754341E-2</v>
      </c>
      <c r="G73">
        <v>4.9030261030261042E-2</v>
      </c>
      <c r="H73">
        <v>-3.3110757110757123E-2</v>
      </c>
      <c r="I73">
        <v>4.4413076413076423E-2</v>
      </c>
      <c r="J73">
        <v>-3.664863664863665E-3</v>
      </c>
      <c r="L73">
        <v>2.0292788292788289E-2</v>
      </c>
      <c r="M73">
        <v>3.7374097374097373E-2</v>
      </c>
    </row>
    <row r="74" spans="1:13" x14ac:dyDescent="0.2">
      <c r="A74" s="1" t="s">
        <v>204</v>
      </c>
      <c r="B74">
        <v>3.598516798516798E-2</v>
      </c>
      <c r="C74">
        <v>6.507750507750508E-3</v>
      </c>
      <c r="D74">
        <v>-1.12041712041712E-2</v>
      </c>
      <c r="E74">
        <v>2.2765486765486769E-2</v>
      </c>
      <c r="F74">
        <v>-1.9063255063255069E-2</v>
      </c>
      <c r="G74">
        <v>1.8776838776838781E-2</v>
      </c>
      <c r="H74">
        <v>-4.3552255552255552E-2</v>
      </c>
      <c r="I74">
        <v>5.7338001338001342E-2</v>
      </c>
      <c r="J74">
        <v>-2.9740781740781739E-2</v>
      </c>
      <c r="L74">
        <v>6.105163305163306E-2</v>
      </c>
      <c r="M74">
        <v>2.8618408618408621E-2</v>
      </c>
    </row>
    <row r="75" spans="1:13" x14ac:dyDescent="0.2">
      <c r="A75" s="1" t="s">
        <v>205</v>
      </c>
      <c r="B75">
        <v>1.235641235641236E-2</v>
      </c>
      <c r="C75">
        <v>-6.6146226146226146E-3</v>
      </c>
      <c r="D75">
        <v>-2.4733584733584728E-3</v>
      </c>
      <c r="E75">
        <v>-5.9562731562731563E-2</v>
      </c>
      <c r="F75">
        <v>-8.7836127836127837E-3</v>
      </c>
      <c r="G75">
        <v>-5.1800499800499812E-2</v>
      </c>
      <c r="H75">
        <v>-3.4768762768762763E-2</v>
      </c>
      <c r="I75">
        <v>-7.9858279858279861E-3</v>
      </c>
      <c r="J75">
        <v>-1.172067572067572E-2</v>
      </c>
      <c r="L75">
        <v>1.977724377724378E-2</v>
      </c>
      <c r="M75">
        <v>2.4607020607020611E-2</v>
      </c>
    </row>
    <row r="76" spans="1:13" x14ac:dyDescent="0.2">
      <c r="A76" s="1" t="s">
        <v>206</v>
      </c>
      <c r="B76">
        <v>-3.1896151896151901E-3</v>
      </c>
      <c r="C76">
        <v>-2.9167733167733169E-2</v>
      </c>
      <c r="D76">
        <v>-2.290943890943891E-2</v>
      </c>
      <c r="E76">
        <v>-4.5497541497541497E-2</v>
      </c>
      <c r="F76">
        <v>-4.5901353901353907E-2</v>
      </c>
      <c r="G76">
        <v>2.2150462150462148E-3</v>
      </c>
      <c r="H76">
        <v>-6.897580497580498E-2</v>
      </c>
      <c r="I76">
        <v>1.792728592728593E-2</v>
      </c>
      <c r="J76">
        <v>-2.224220224220224E-2</v>
      </c>
      <c r="L76">
        <v>3.2738468738468737E-2</v>
      </c>
      <c r="M76">
        <v>1.457987057987058E-2</v>
      </c>
    </row>
    <row r="77" spans="1:13" x14ac:dyDescent="0.2">
      <c r="A77" s="1" t="s">
        <v>207</v>
      </c>
      <c r="B77">
        <v>-3.6635868635868638E-2</v>
      </c>
      <c r="C77">
        <v>7.0299790299790301E-3</v>
      </c>
      <c r="D77">
        <v>1.18025638025638E-2</v>
      </c>
      <c r="E77">
        <v>-1.8556782556782558E-2</v>
      </c>
      <c r="F77">
        <v>1.3482409482409479E-2</v>
      </c>
      <c r="G77">
        <v>-1.1266331266331271E-3</v>
      </c>
      <c r="H77">
        <v>3.1708567708567711E-2</v>
      </c>
      <c r="I77">
        <v>2.575932175932176E-2</v>
      </c>
      <c r="J77">
        <v>1.9801867801867809E-2</v>
      </c>
      <c r="L77">
        <v>4.2921162921162923E-2</v>
      </c>
      <c r="M77">
        <v>-1.219050019050019E-2</v>
      </c>
    </row>
    <row r="78" spans="1:13" x14ac:dyDescent="0.2">
      <c r="A78" s="1" t="s">
        <v>208</v>
      </c>
      <c r="B78">
        <v>-2.653129453129453E-2</v>
      </c>
      <c r="C78">
        <v>-3.1557535557535557E-2</v>
      </c>
      <c r="D78">
        <v>-5.5297543297543307E-2</v>
      </c>
      <c r="E78">
        <v>3.6802692802692813E-2</v>
      </c>
      <c r="F78">
        <v>1.5531135531135531E-3</v>
      </c>
      <c r="G78">
        <v>1.6058416058416059E-2</v>
      </c>
      <c r="H78">
        <v>5.2250800250800249E-2</v>
      </c>
      <c r="I78">
        <v>-1.703074103074103E-2</v>
      </c>
      <c r="J78">
        <v>-2.970632970632971E-2</v>
      </c>
      <c r="L78">
        <v>6.8093576093576094E-2</v>
      </c>
      <c r="M78">
        <v>1.5974967974967981E-2</v>
      </c>
    </row>
    <row r="79" spans="1:13" x14ac:dyDescent="0.2">
      <c r="A79" s="1" t="s">
        <v>209</v>
      </c>
      <c r="B79">
        <v>-1.1029751029751031E-2</v>
      </c>
      <c r="C79">
        <v>1.343151743151743E-2</v>
      </c>
      <c r="D79">
        <v>1.8261882261882259E-2</v>
      </c>
      <c r="E79">
        <v>9.3939093939093953E-3</v>
      </c>
      <c r="F79">
        <v>-2.0353052353052351E-2</v>
      </c>
      <c r="G79">
        <v>9.9455259455259477E-3</v>
      </c>
      <c r="H79">
        <v>2.6041994041994049E-2</v>
      </c>
      <c r="I79">
        <v>-3.7241881241881249E-2</v>
      </c>
      <c r="J79">
        <v>4.5521553521553522E-2</v>
      </c>
      <c r="L79">
        <v>-2.3412179412179421E-2</v>
      </c>
      <c r="M79">
        <v>8.2605730605730607E-2</v>
      </c>
    </row>
    <row r="80" spans="1:13" x14ac:dyDescent="0.2">
      <c r="A80" s="1" t="s">
        <v>201</v>
      </c>
      <c r="B80">
        <v>2.6469386469386472E-2</v>
      </c>
      <c r="C80">
        <v>4.8011508011508018E-2</v>
      </c>
      <c r="D80">
        <v>-6.9733161733161741E-2</v>
      </c>
      <c r="E80">
        <v>-4.7794847794847801E-4</v>
      </c>
      <c r="F80">
        <v>2.16027216027216E-2</v>
      </c>
      <c r="G80">
        <v>3.8637026637026638E-2</v>
      </c>
      <c r="H80">
        <v>3.8974226974226978E-2</v>
      </c>
      <c r="I80">
        <v>3.6384036384036391E-3</v>
      </c>
      <c r="J80">
        <v>-6.4958104958104959E-2</v>
      </c>
      <c r="L80">
        <v>-1.4805554805554811E-2</v>
      </c>
      <c r="M80">
        <v>1.5583311583311591E-2</v>
      </c>
    </row>
    <row r="81" spans="1:13" x14ac:dyDescent="0.2">
      <c r="A81" s="1" t="s">
        <v>202</v>
      </c>
      <c r="B81">
        <v>-2.5395541395541399E-2</v>
      </c>
      <c r="C81">
        <v>-3.4665370665370662E-2</v>
      </c>
      <c r="D81">
        <v>4.5017313017313022E-2</v>
      </c>
      <c r="E81">
        <v>5.2557652557652561E-3</v>
      </c>
      <c r="F81">
        <v>1.097926697926698E-2</v>
      </c>
      <c r="G81">
        <v>3.0685710685710689E-3</v>
      </c>
      <c r="H81">
        <v>-3.3071613071613083E-2</v>
      </c>
      <c r="I81">
        <v>-4.8185400185400191E-2</v>
      </c>
      <c r="J81">
        <v>3.0456258456258462E-2</v>
      </c>
      <c r="L81">
        <v>1.2789876789876789E-2</v>
      </c>
      <c r="M81">
        <v>-4.5840645840645854E-3</v>
      </c>
    </row>
    <row r="82" spans="1:13" x14ac:dyDescent="0.2">
      <c r="A82" s="1" t="s">
        <v>203</v>
      </c>
      <c r="B82">
        <v>-1.21004161004161E-2</v>
      </c>
      <c r="C82">
        <v>-3.4939114939114939E-3</v>
      </c>
      <c r="D82">
        <v>-2.0566340566340571E-2</v>
      </c>
      <c r="E82">
        <v>3.6938100938100939E-2</v>
      </c>
      <c r="F82">
        <v>-2.2713838713838721E-2</v>
      </c>
      <c r="G82">
        <v>-3.22999042999043E-2</v>
      </c>
      <c r="H82">
        <v>-3.053063453063453E-2</v>
      </c>
      <c r="I82">
        <v>3.5062751062751057E-2</v>
      </c>
      <c r="J82">
        <v>-8.3862323862323868E-3</v>
      </c>
      <c r="L82">
        <v>4.3736443736443729E-4</v>
      </c>
      <c r="M82">
        <v>-7.2592140592140586E-2</v>
      </c>
    </row>
    <row r="83" spans="1:13" x14ac:dyDescent="0.2">
      <c r="A83" s="1" t="s">
        <v>204</v>
      </c>
      <c r="B83">
        <v>-1.107104307104307E-2</v>
      </c>
      <c r="C83">
        <v>-5.0194274194274198E-2</v>
      </c>
      <c r="D83">
        <v>-3.2964896964896961E-2</v>
      </c>
      <c r="E83">
        <v>-1.44927144927145E-2</v>
      </c>
      <c r="F83">
        <v>-6.4164664164664169E-3</v>
      </c>
      <c r="G83">
        <v>-2.566108966108966E-2</v>
      </c>
      <c r="H83">
        <v>-2.018423618423619E-2</v>
      </c>
      <c r="I83">
        <v>-8.0375360375360364E-3</v>
      </c>
      <c r="J83">
        <v>-3.1423027423027418E-2</v>
      </c>
      <c r="L83">
        <v>-9.73944973944974E-3</v>
      </c>
      <c r="M83">
        <v>-4.8254928254928248E-2</v>
      </c>
    </row>
    <row r="84" spans="1:13" x14ac:dyDescent="0.2">
      <c r="A84" s="1" t="s">
        <v>205</v>
      </c>
      <c r="B84">
        <v>-2.9547629547629548E-4</v>
      </c>
      <c r="C84">
        <v>3.0814758814758821E-2</v>
      </c>
      <c r="D84">
        <v>0.11328595728595731</v>
      </c>
      <c r="E84">
        <v>1.351093351093351E-2</v>
      </c>
      <c r="F84">
        <v>3.6464316464316457E-2</v>
      </c>
      <c r="G84">
        <v>5.8571842571842579E-2</v>
      </c>
      <c r="H84">
        <v>-8.0465120465120471E-2</v>
      </c>
      <c r="I84">
        <v>1.9908487908487909E-2</v>
      </c>
      <c r="J84">
        <v>7.8207702207702207E-2</v>
      </c>
      <c r="L84">
        <v>-1.713059313059313E-2</v>
      </c>
      <c r="M84">
        <v>1.8712962712962709E-2</v>
      </c>
    </row>
    <row r="85" spans="1:13" x14ac:dyDescent="0.2">
      <c r="A85" s="1" t="s">
        <v>206</v>
      </c>
      <c r="B85">
        <v>-2.275196275196275E-2</v>
      </c>
      <c r="C85">
        <v>-3.4169098169098168E-2</v>
      </c>
      <c r="D85">
        <v>4.1829653829653833E-2</v>
      </c>
      <c r="E85">
        <v>-1.777704577704578E-2</v>
      </c>
      <c r="F85">
        <v>-8.8549480549480558E-2</v>
      </c>
      <c r="G85">
        <v>-2.8764724764724772E-2</v>
      </c>
      <c r="H85">
        <v>-8.0348360348360348E-2</v>
      </c>
      <c r="I85">
        <v>-3.6636336636336642E-2</v>
      </c>
      <c r="J85">
        <v>5.0564654564654567E-2</v>
      </c>
      <c r="L85">
        <v>-3.5495987495987501E-2</v>
      </c>
      <c r="M85">
        <v>1.215361215361215E-4</v>
      </c>
    </row>
    <row r="86" spans="1:13" x14ac:dyDescent="0.2">
      <c r="A86" s="1" t="s">
        <v>207</v>
      </c>
      <c r="B86">
        <v>1.47993507993508E-2</v>
      </c>
      <c r="C86">
        <v>-3.3022785022785023E-2</v>
      </c>
      <c r="D86">
        <v>-1.3952017952017949E-2</v>
      </c>
      <c r="E86">
        <v>-2.678472278472278E-2</v>
      </c>
      <c r="F86">
        <v>4.8187056187056189E-2</v>
      </c>
      <c r="G86">
        <v>8.8632328632328641E-3</v>
      </c>
      <c r="H86">
        <v>-4.2653778653778653E-2</v>
      </c>
      <c r="I86">
        <v>-1.2606672606672611E-2</v>
      </c>
      <c r="J86">
        <v>-1.378113778113778E-2</v>
      </c>
      <c r="L86">
        <v>0.1375105495105495</v>
      </c>
      <c r="M86">
        <v>-2.6225306225306231E-3</v>
      </c>
    </row>
    <row r="87" spans="1:13" x14ac:dyDescent="0.2">
      <c r="A87" s="1" t="s">
        <v>208</v>
      </c>
      <c r="B87">
        <v>1.5927279927279929E-2</v>
      </c>
      <c r="C87">
        <v>1.2549492549492549E-2</v>
      </c>
      <c r="D87">
        <v>-3.1303531303531307E-2</v>
      </c>
      <c r="E87">
        <v>1.9694407694407699E-2</v>
      </c>
      <c r="F87">
        <v>5.0325194325194333E-2</v>
      </c>
      <c r="G87">
        <v>-1.8403998403998409E-2</v>
      </c>
      <c r="H87">
        <v>5.3203733203733214E-3</v>
      </c>
      <c r="I87">
        <v>2.1445845445845449E-2</v>
      </c>
      <c r="J87">
        <v>-3.8216090216090223E-2</v>
      </c>
      <c r="L87">
        <v>0.14599297399297401</v>
      </c>
      <c r="M87">
        <v>-4.0780852780852778E-2</v>
      </c>
    </row>
    <row r="88" spans="1:13" x14ac:dyDescent="0.2">
      <c r="A88" s="1" t="s">
        <v>209</v>
      </c>
      <c r="B88">
        <v>-5.4955974955974958E-3</v>
      </c>
      <c r="C88">
        <v>-2.7949851949851948E-2</v>
      </c>
      <c r="D88">
        <v>-3.8702306702306698E-2</v>
      </c>
      <c r="E88">
        <v>-3.6890676890676899E-3</v>
      </c>
      <c r="F88">
        <v>1.707320907320907E-2</v>
      </c>
      <c r="G88">
        <v>2.31942231942232E-3</v>
      </c>
      <c r="H88">
        <v>1.005358605358605E-2</v>
      </c>
      <c r="I88">
        <v>1.2601848601848599E-2</v>
      </c>
      <c r="J88">
        <v>-4.3210351210351217E-2</v>
      </c>
      <c r="L88">
        <v>7.0174030174030176E-3</v>
      </c>
      <c r="M88">
        <v>0.34058045258045261</v>
      </c>
    </row>
    <row r="89" spans="1:13" x14ac:dyDescent="0.2">
      <c r="A89" s="1" t="s">
        <v>210</v>
      </c>
      <c r="B89">
        <v>3.7220797220797229E-3</v>
      </c>
      <c r="C89">
        <v>-4.8732168732168726E-3</v>
      </c>
      <c r="D89">
        <v>3.8100926100926101E-2</v>
      </c>
      <c r="E89">
        <v>3.9194379194379202E-2</v>
      </c>
      <c r="F89">
        <v>-3.2183588183588192E-2</v>
      </c>
      <c r="G89">
        <v>-9.3853413853413857E-3</v>
      </c>
      <c r="H89">
        <v>-7.178383178383178E-3</v>
      </c>
      <c r="I89">
        <v>1.734854934854935E-2</v>
      </c>
      <c r="J89">
        <v>5.7416001416001422E-2</v>
      </c>
      <c r="L89">
        <v>-1.850704250704251E-2</v>
      </c>
      <c r="M89">
        <v>0.12787705987705991</v>
      </c>
    </row>
    <row r="90" spans="1:13" x14ac:dyDescent="0.2">
      <c r="A90" s="1" t="s">
        <v>211</v>
      </c>
      <c r="B90">
        <v>-3.114582714582715E-2</v>
      </c>
      <c r="C90">
        <v>-5.1087471087471102E-2</v>
      </c>
      <c r="D90">
        <v>-8.3495231495231498E-2</v>
      </c>
      <c r="E90">
        <v>-5.1890499890499889E-2</v>
      </c>
      <c r="F90">
        <v>-1.1678819678819679E-2</v>
      </c>
      <c r="G90">
        <v>1.540853140853141E-2</v>
      </c>
      <c r="H90">
        <v>-1.122104322104322E-2</v>
      </c>
      <c r="I90">
        <v>-7.9571119571119567E-3</v>
      </c>
      <c r="J90">
        <v>-5.536998736998737E-2</v>
      </c>
      <c r="L90">
        <v>1.621835221835222E-2</v>
      </c>
      <c r="M90">
        <v>-3.1932331932331942E-2</v>
      </c>
    </row>
    <row r="91" spans="1:13" x14ac:dyDescent="0.2">
      <c r="A91" s="1" t="s">
        <v>212</v>
      </c>
      <c r="B91">
        <v>-4.5022113022113022E-2</v>
      </c>
      <c r="C91">
        <v>-2.9656529656529651E-2</v>
      </c>
      <c r="D91">
        <v>5.4411114411114417E-2</v>
      </c>
      <c r="E91">
        <v>1.83025383025383E-2</v>
      </c>
      <c r="F91">
        <v>8.8088608088608099E-3</v>
      </c>
      <c r="G91">
        <v>-1.4788358788358789E-2</v>
      </c>
      <c r="H91">
        <v>-2.4620904620904619E-3</v>
      </c>
      <c r="I91">
        <v>-2.7178203178203179E-2</v>
      </c>
      <c r="J91">
        <v>5.1711159711159707E-2</v>
      </c>
      <c r="L91">
        <v>-3.3856989856989872E-2</v>
      </c>
      <c r="M91">
        <v>-1.172471972471972E-2</v>
      </c>
    </row>
    <row r="92" spans="1:13" x14ac:dyDescent="0.2">
      <c r="A92" s="1" t="s">
        <v>213</v>
      </c>
      <c r="B92">
        <v>4.0035640035640044E-3</v>
      </c>
      <c r="C92">
        <v>-2.1173709173709171E-2</v>
      </c>
      <c r="D92">
        <v>-1.420872220872221E-2</v>
      </c>
      <c r="E92">
        <v>1.16970116970117E-2</v>
      </c>
      <c r="F92">
        <v>3.5937503937503938E-2</v>
      </c>
      <c r="G92">
        <v>1.235938835938836E-2</v>
      </c>
      <c r="H92">
        <v>-2.891382491382492E-2</v>
      </c>
      <c r="I92">
        <v>-1.2287556287556289E-2</v>
      </c>
      <c r="J92">
        <v>-1.6204876204876199E-2</v>
      </c>
      <c r="L92">
        <v>4.1681009681009677E-2</v>
      </c>
      <c r="M92">
        <v>-4.4965244965244959E-4</v>
      </c>
    </row>
    <row r="93" spans="1:13" x14ac:dyDescent="0.2">
      <c r="A93" s="1" t="s">
        <v>214</v>
      </c>
      <c r="B93">
        <v>-1.3457137457137461E-2</v>
      </c>
      <c r="C93">
        <v>-5.9895419895419902E-3</v>
      </c>
      <c r="D93">
        <v>1.918055518055518E-2</v>
      </c>
      <c r="E93">
        <v>-8.2118962118962122E-3</v>
      </c>
      <c r="F93">
        <v>-2.516042516042516E-3</v>
      </c>
      <c r="G93">
        <v>-3.4748314748314753E-2</v>
      </c>
      <c r="H93">
        <v>1.491709491709492E-2</v>
      </c>
      <c r="I93">
        <v>-2.3520767520767521E-2</v>
      </c>
      <c r="J93">
        <v>3.9891819891819898E-2</v>
      </c>
      <c r="L93">
        <v>-2.9269109269109269E-3</v>
      </c>
      <c r="M93">
        <v>-4.0455280455280462E-3</v>
      </c>
    </row>
    <row r="94" spans="1:13" x14ac:dyDescent="0.2">
      <c r="A94" s="1" t="s">
        <v>215</v>
      </c>
      <c r="B94">
        <v>-7.5428715428715442E-3</v>
      </c>
      <c r="C94">
        <v>1.6767532767532772E-2</v>
      </c>
      <c r="D94">
        <v>-1.631479631479631E-2</v>
      </c>
      <c r="E94">
        <v>1.96947076947077E-2</v>
      </c>
      <c r="F94">
        <v>4.8567528567528568E-3</v>
      </c>
      <c r="G94">
        <v>3.0302094302094299E-2</v>
      </c>
      <c r="H94">
        <v>4.0141636141636142E-2</v>
      </c>
      <c r="I94">
        <v>-1.7718353718353719E-2</v>
      </c>
      <c r="J94">
        <v>-1.360824160824161E-2</v>
      </c>
      <c r="L94">
        <v>1.6275352275352279E-2</v>
      </c>
      <c r="M94">
        <v>1.5389187389187389E-2</v>
      </c>
    </row>
    <row r="95" spans="1:13" x14ac:dyDescent="0.2">
      <c r="A95" s="1" t="s">
        <v>216</v>
      </c>
      <c r="B95">
        <v>-1.488720288720289E-2</v>
      </c>
      <c r="C95">
        <v>4.476282876282877E-2</v>
      </c>
      <c r="D95">
        <v>-4.9166041166041168E-2</v>
      </c>
      <c r="E95">
        <v>-3.633632433632434E-2</v>
      </c>
      <c r="F95">
        <v>-1.6361980361980361E-2</v>
      </c>
      <c r="G95">
        <v>2.9713109713109709E-3</v>
      </c>
      <c r="H95">
        <v>-6.7640707640707638E-3</v>
      </c>
      <c r="I95">
        <v>-9.5815655815655824E-3</v>
      </c>
      <c r="J95">
        <v>-4.7195975195975202E-2</v>
      </c>
      <c r="L95">
        <v>4.0327900327900332E-2</v>
      </c>
      <c r="M95">
        <v>3.4995586995586997E-2</v>
      </c>
    </row>
    <row r="96" spans="1:13" x14ac:dyDescent="0.2">
      <c r="A96" s="1" t="s">
        <v>183</v>
      </c>
      <c r="B96">
        <v>1.8148686148686151E-2</v>
      </c>
      <c r="C96">
        <v>-1.9637707637707641E-2</v>
      </c>
      <c r="D96">
        <v>-4.9175881175881182E-2</v>
      </c>
      <c r="E96">
        <v>4.1512601512601523E-3</v>
      </c>
      <c r="F96">
        <v>-5.1075051075051081E-3</v>
      </c>
      <c r="G96">
        <v>-7.4824634824634832E-3</v>
      </c>
      <c r="H96">
        <v>-7.1016155016155019E-2</v>
      </c>
      <c r="I96">
        <v>-8.7290367290367311E-3</v>
      </c>
      <c r="J96">
        <v>-5.8756966756966747E-2</v>
      </c>
      <c r="L96">
        <v>-4.7661287661287667E-2</v>
      </c>
      <c r="M96">
        <v>-4.8717648717648719E-3</v>
      </c>
    </row>
    <row r="97" spans="1:13" x14ac:dyDescent="0.2">
      <c r="A97" s="1" t="s">
        <v>184</v>
      </c>
      <c r="B97">
        <v>-2.2987630987630989E-2</v>
      </c>
      <c r="C97">
        <v>-1.7267381267381272E-2</v>
      </c>
      <c r="D97">
        <v>-5.7914997914997907E-2</v>
      </c>
      <c r="E97">
        <v>-1.3136773136773141E-2</v>
      </c>
      <c r="F97">
        <v>7.2260916260916269E-2</v>
      </c>
      <c r="G97">
        <v>4.2023106023106029E-2</v>
      </c>
      <c r="H97">
        <v>1.3448929448929449E-2</v>
      </c>
      <c r="I97">
        <v>3.9844359844359849E-2</v>
      </c>
      <c r="J97">
        <v>-6.8148692148692153E-2</v>
      </c>
      <c r="L97">
        <v>3.4252246252246252E-2</v>
      </c>
      <c r="M97">
        <v>-1.52028992028992E-2</v>
      </c>
    </row>
    <row r="98" spans="1:13" x14ac:dyDescent="0.2">
      <c r="A98" s="1" t="s">
        <v>217</v>
      </c>
      <c r="B98">
        <v>1.206727206727207E-2</v>
      </c>
      <c r="C98">
        <v>-1.2454200454200461E-2</v>
      </c>
      <c r="D98">
        <v>2.464226464226464E-3</v>
      </c>
      <c r="E98">
        <v>1.1609867609867611E-2</v>
      </c>
      <c r="F98">
        <v>4.0365040365040357E-2</v>
      </c>
      <c r="G98">
        <v>4.1775725775725768E-2</v>
      </c>
      <c r="H98">
        <v>-3.3295353295353298E-3</v>
      </c>
      <c r="I98">
        <v>1.275244875244875E-2</v>
      </c>
      <c r="J98">
        <v>7.1142791142791142E-3</v>
      </c>
      <c r="L98">
        <v>6.8559668559668556E-4</v>
      </c>
      <c r="M98">
        <v>3.4057834057834059E-3</v>
      </c>
    </row>
    <row r="99" spans="1:13" x14ac:dyDescent="0.2">
      <c r="A99" s="1" t="s">
        <v>218</v>
      </c>
      <c r="B99">
        <v>-2.517679317679318E-2</v>
      </c>
      <c r="C99">
        <v>2.0837204837204842E-2</v>
      </c>
      <c r="D99">
        <v>-6.0068472068472073E-2</v>
      </c>
      <c r="E99">
        <v>5.0169122169122178E-2</v>
      </c>
      <c r="F99">
        <v>9.8997218997219014E-3</v>
      </c>
      <c r="G99">
        <v>-6.1582297582297593E-2</v>
      </c>
      <c r="H99">
        <v>1.605853605853606E-3</v>
      </c>
      <c r="I99">
        <v>2.1544809544809539E-2</v>
      </c>
      <c r="J99">
        <v>-5.1952647952647951E-2</v>
      </c>
      <c r="L99">
        <v>3.482311082311082E-2</v>
      </c>
      <c r="M99">
        <v>2.8621768621768622E-2</v>
      </c>
    </row>
    <row r="100" spans="1:13" x14ac:dyDescent="0.2">
      <c r="A100" s="1" t="s">
        <v>219</v>
      </c>
      <c r="B100">
        <v>1.785334185334185E-2</v>
      </c>
      <c r="C100">
        <v>-1.7007329007329011E-2</v>
      </c>
      <c r="D100">
        <v>7.6699396699396703E-3</v>
      </c>
      <c r="E100">
        <v>3.9617571617571623E-2</v>
      </c>
      <c r="F100">
        <v>2.5055233055233061E-2</v>
      </c>
      <c r="G100">
        <v>-3.7279153279153279E-2</v>
      </c>
      <c r="H100">
        <v>3.1435711435711441E-3</v>
      </c>
      <c r="I100">
        <v>2.692490692490692E-3</v>
      </c>
      <c r="J100">
        <v>1.5838263838263839E-2</v>
      </c>
      <c r="L100">
        <v>2.3728463728463732E-3</v>
      </c>
      <c r="M100">
        <v>-3.3604377604377608E-2</v>
      </c>
    </row>
    <row r="101" spans="1:13" x14ac:dyDescent="0.2">
      <c r="A101" s="1" t="s">
        <v>186</v>
      </c>
      <c r="B101">
        <v>4.604839004839005E-2</v>
      </c>
      <c r="C101">
        <v>4.7179607179607182E-2</v>
      </c>
      <c r="D101">
        <v>-3.7829785829785828E-2</v>
      </c>
      <c r="E101">
        <v>-7.1513591513591513E-3</v>
      </c>
      <c r="F101">
        <v>4.1839289839289841E-2</v>
      </c>
      <c r="G101">
        <v>2.1415389415389421E-2</v>
      </c>
      <c r="H101">
        <v>5.7854121854121851E-2</v>
      </c>
      <c r="I101">
        <v>6.758394758394759E-2</v>
      </c>
      <c r="J101">
        <v>-5.3488793488793498E-2</v>
      </c>
      <c r="L101">
        <v>1.1469023469023469E-2</v>
      </c>
      <c r="M101">
        <v>-3.0205482205482199E-2</v>
      </c>
    </row>
    <row r="102" spans="1:13" x14ac:dyDescent="0.2">
      <c r="A102" s="1" t="s">
        <v>179</v>
      </c>
      <c r="B102">
        <v>-3.3751341751341757E-2</v>
      </c>
      <c r="C102">
        <v>1.6257388257388261E-2</v>
      </c>
      <c r="D102">
        <v>-4.5790149790149802E-2</v>
      </c>
      <c r="E102">
        <v>1.251886851886852E-2</v>
      </c>
      <c r="F102">
        <v>-3.2117324117324118E-2</v>
      </c>
      <c r="G102">
        <v>5.1483411483411482E-3</v>
      </c>
      <c r="H102">
        <v>-1.7590445590445591E-2</v>
      </c>
      <c r="I102">
        <v>-4.8915528915528918E-3</v>
      </c>
      <c r="J102">
        <v>-2.0806424806424809E-2</v>
      </c>
      <c r="L102">
        <v>5.0019062019062033E-2</v>
      </c>
      <c r="M102">
        <v>5.6115416115416119E-3</v>
      </c>
    </row>
    <row r="103" spans="1:13" x14ac:dyDescent="0.2">
      <c r="A103" s="1" t="s">
        <v>220</v>
      </c>
      <c r="B103">
        <v>-1.0883890883890881E-2</v>
      </c>
      <c r="C103">
        <v>-1.430532230532231E-2</v>
      </c>
      <c r="D103">
        <v>-4.3266043266043273E-3</v>
      </c>
      <c r="E103">
        <v>-2.9316389316389319E-2</v>
      </c>
      <c r="F103">
        <v>-6.0565092565092557E-2</v>
      </c>
      <c r="G103">
        <v>-2.8032712032712039E-2</v>
      </c>
      <c r="H103">
        <v>-5.1370623370623383E-2</v>
      </c>
      <c r="I103">
        <v>3.070645870645871E-2</v>
      </c>
      <c r="J103">
        <v>1.6886932886932889E-2</v>
      </c>
      <c r="L103">
        <v>4.4434172434172442E-2</v>
      </c>
      <c r="M103">
        <v>2.519092919092919E-2</v>
      </c>
    </row>
    <row r="104" spans="1:13" x14ac:dyDescent="0.2">
      <c r="A104" s="1" t="s">
        <v>221</v>
      </c>
      <c r="B104">
        <v>7.5659595659595662E-3</v>
      </c>
      <c r="C104">
        <v>-1.3097533097533099E-2</v>
      </c>
      <c r="D104">
        <v>-3.1567171567171572E-2</v>
      </c>
      <c r="E104">
        <v>3.3666849666849671E-2</v>
      </c>
      <c r="F104">
        <v>2.9440973440973441E-2</v>
      </c>
      <c r="G104">
        <v>-2.6111174111174109E-2</v>
      </c>
      <c r="H104">
        <v>-2.0995508995509001E-2</v>
      </c>
      <c r="I104">
        <v>-5.1583611583611586E-3</v>
      </c>
      <c r="J104">
        <v>-1.0854862854862859E-2</v>
      </c>
      <c r="L104">
        <v>1.6174168174168169E-2</v>
      </c>
      <c r="M104">
        <v>2.9951153951153959E-2</v>
      </c>
    </row>
    <row r="105" spans="1:13" x14ac:dyDescent="0.2">
      <c r="A105" s="1" t="s">
        <v>222</v>
      </c>
      <c r="B105">
        <v>-5.9218595218595217E-2</v>
      </c>
      <c r="C105">
        <v>-1.797250197250197E-2</v>
      </c>
      <c r="D105">
        <v>4.2993930993931E-2</v>
      </c>
      <c r="E105">
        <v>-1.1090711090711089E-2</v>
      </c>
      <c r="F105">
        <v>2.127834927834928E-2</v>
      </c>
      <c r="G105">
        <v>1.1349191349191349E-2</v>
      </c>
      <c r="H105">
        <v>-5.1038907038907053E-2</v>
      </c>
      <c r="I105">
        <v>-1.2195132195132201E-3</v>
      </c>
      <c r="J105">
        <v>3.9772815772815773E-2</v>
      </c>
      <c r="L105">
        <v>5.0684810684810686E-3</v>
      </c>
      <c r="M105">
        <v>2.2567186567186572E-2</v>
      </c>
    </row>
    <row r="106" spans="1:13" x14ac:dyDescent="0.2">
      <c r="A106" s="1" t="s">
        <v>223</v>
      </c>
      <c r="B106">
        <v>-3.0609654609654612E-2</v>
      </c>
      <c r="C106">
        <v>-1.867429867429868E-3</v>
      </c>
      <c r="D106">
        <v>2.6009570009570011E-2</v>
      </c>
      <c r="E106">
        <v>-1.4848226848226851E-2</v>
      </c>
      <c r="F106">
        <v>6.1578829578829583E-2</v>
      </c>
      <c r="G106">
        <v>-9.5836055836055825E-3</v>
      </c>
      <c r="H106">
        <v>-2.7764019764019768E-2</v>
      </c>
      <c r="I106">
        <v>-5.2885732885732889E-3</v>
      </c>
      <c r="J106">
        <v>1.765967365967366E-2</v>
      </c>
      <c r="L106">
        <v>-6.0934656934656939E-2</v>
      </c>
      <c r="M106">
        <v>-1.542815142815143E-2</v>
      </c>
    </row>
    <row r="107" spans="1:13" x14ac:dyDescent="0.2">
      <c r="A107" s="1" t="s">
        <v>224</v>
      </c>
      <c r="B107">
        <v>-4.1951129951129963E-2</v>
      </c>
      <c r="C107">
        <v>-1.8388470388470388E-2</v>
      </c>
      <c r="D107">
        <v>-3.3279633279633278E-2</v>
      </c>
      <c r="E107">
        <v>-4.2841266841266837E-2</v>
      </c>
      <c r="F107">
        <v>-2.9706521706521709E-2</v>
      </c>
      <c r="G107">
        <v>-1.5830943830943831E-2</v>
      </c>
      <c r="H107">
        <v>1.548991548991549E-2</v>
      </c>
      <c r="I107">
        <v>-7.2540432540432543E-3</v>
      </c>
      <c r="J107">
        <v>-3.1391647391647397E-2</v>
      </c>
      <c r="L107">
        <v>7.4055674055674068E-4</v>
      </c>
      <c r="M107">
        <v>-7.5215595215595218E-3</v>
      </c>
    </row>
    <row r="108" spans="1:13" x14ac:dyDescent="0.2">
      <c r="A108" s="1" t="s">
        <v>225</v>
      </c>
      <c r="B108">
        <v>-3.016393816393817E-2</v>
      </c>
      <c r="C108">
        <v>-8.0151920151920152E-3</v>
      </c>
      <c r="D108">
        <v>-1.238637638637639E-2</v>
      </c>
      <c r="E108">
        <v>3.5251019251019262E-2</v>
      </c>
      <c r="F108">
        <v>-2.6151818151818149E-2</v>
      </c>
      <c r="G108">
        <v>-5.6464844464844482E-2</v>
      </c>
      <c r="H108">
        <v>-3.608835608835609E-3</v>
      </c>
      <c r="I108">
        <v>-1.0160902160902161E-2</v>
      </c>
      <c r="J108">
        <v>-1.557265557265557E-3</v>
      </c>
      <c r="L108">
        <v>-1.404097404097404E-3</v>
      </c>
      <c r="M108">
        <v>2.8531276531276531E-2</v>
      </c>
    </row>
    <row r="109" spans="1:13" x14ac:dyDescent="0.2">
      <c r="A109" s="1" t="s">
        <v>226</v>
      </c>
      <c r="B109">
        <v>4.6232926232926226E-3</v>
      </c>
      <c r="C109">
        <v>-2.033118833118833E-2</v>
      </c>
      <c r="D109">
        <v>5.5813327813327818E-2</v>
      </c>
      <c r="E109">
        <v>6.1891417891417888E-2</v>
      </c>
      <c r="F109">
        <v>1.172918372918373E-2</v>
      </c>
      <c r="G109">
        <v>-2.246522246522247E-3</v>
      </c>
      <c r="H109">
        <v>1.198849198849199E-2</v>
      </c>
      <c r="I109">
        <v>2.6874938874938879E-2</v>
      </c>
      <c r="J109">
        <v>6.4086256086256094E-2</v>
      </c>
      <c r="L109">
        <v>7.8499566499566506E-2</v>
      </c>
      <c r="M109">
        <v>2.644389844389845E-2</v>
      </c>
    </row>
    <row r="110" spans="1:13" x14ac:dyDescent="0.2">
      <c r="A110" s="1" t="s">
        <v>227</v>
      </c>
      <c r="B110">
        <v>-7.6744396744396759E-3</v>
      </c>
      <c r="C110">
        <v>5.9975339975339966E-3</v>
      </c>
      <c r="D110">
        <v>-4.5473109473109473E-2</v>
      </c>
      <c r="E110">
        <v>-3.5304203304203308E-2</v>
      </c>
      <c r="F110">
        <v>3.1366099366099368E-2</v>
      </c>
      <c r="G110">
        <v>-3.3969513969513969E-2</v>
      </c>
      <c r="H110">
        <v>5.8964338964338963E-3</v>
      </c>
      <c r="I110">
        <v>1.03979263979264E-2</v>
      </c>
      <c r="J110">
        <v>-4.2757770757770763E-2</v>
      </c>
      <c r="L110">
        <v>4.3327723327723333E-2</v>
      </c>
      <c r="M110">
        <v>1.4644454644454641E-3</v>
      </c>
    </row>
    <row r="111" spans="1:13" x14ac:dyDescent="0.2">
      <c r="A111" s="1" t="s">
        <v>228</v>
      </c>
      <c r="B111">
        <v>-9.7348393348393361E-2</v>
      </c>
      <c r="C111">
        <v>-0.28820767220767218</v>
      </c>
      <c r="D111">
        <v>-3.3852381852381853E-2</v>
      </c>
      <c r="E111">
        <v>2.9440697440697449E-2</v>
      </c>
      <c r="F111">
        <v>-2.914548514548515E-2</v>
      </c>
      <c r="G111">
        <v>-6.3794343794343804E-3</v>
      </c>
      <c r="H111">
        <v>-3.8818634818634817E-2</v>
      </c>
      <c r="I111">
        <v>-0.14774592374592371</v>
      </c>
      <c r="J111">
        <v>-4.2653022653022662E-2</v>
      </c>
      <c r="L111">
        <v>4.1520449520449518E-2</v>
      </c>
      <c r="M111">
        <v>-5.1725451725451732E-3</v>
      </c>
    </row>
    <row r="112" spans="1:13" x14ac:dyDescent="0.2">
      <c r="A112" s="1" t="s">
        <v>229</v>
      </c>
      <c r="B112">
        <v>-3.2920256920256921E-2</v>
      </c>
      <c r="C112">
        <v>-0.1749118149118149</v>
      </c>
      <c r="D112">
        <v>-7.2279312279312277E-3</v>
      </c>
      <c r="E112">
        <v>-8.6491166491166494E-3</v>
      </c>
      <c r="F112">
        <v>-1.913704313704314E-2</v>
      </c>
      <c r="G112">
        <v>5.5100335100335109E-2</v>
      </c>
      <c r="H112">
        <v>-6.1726261726261722E-2</v>
      </c>
      <c r="I112">
        <v>-9.5031983031983042E-2</v>
      </c>
      <c r="J112">
        <v>2.5168537168537172E-2</v>
      </c>
      <c r="L112">
        <v>-2.8877068877068879E-3</v>
      </c>
      <c r="M112">
        <v>-2.005385605385606E-2</v>
      </c>
    </row>
    <row r="113" spans="1:13" x14ac:dyDescent="0.2">
      <c r="A113" s="1" t="s">
        <v>230</v>
      </c>
      <c r="B113">
        <v>-8.4686232686232696E-2</v>
      </c>
      <c r="C113">
        <v>2.8973716973716972E-2</v>
      </c>
      <c r="D113">
        <v>-4.0744072744072747E-2</v>
      </c>
      <c r="E113">
        <v>-4.640284640284641E-3</v>
      </c>
      <c r="F113">
        <v>3.837675837675838E-3</v>
      </c>
      <c r="G113">
        <v>6.4218652218652209E-2</v>
      </c>
      <c r="H113">
        <v>5.3233613233613234E-3</v>
      </c>
      <c r="I113">
        <v>1.048241848241848E-2</v>
      </c>
      <c r="J113">
        <v>-6.1698469698469711E-2</v>
      </c>
      <c r="L113">
        <v>0.2297746217746218</v>
      </c>
      <c r="M113">
        <v>1.3735525735525731E-2</v>
      </c>
    </row>
    <row r="114" spans="1:13" x14ac:dyDescent="0.2">
      <c r="A114" s="1" t="s">
        <v>231</v>
      </c>
      <c r="B114">
        <v>3.9632559632559626E-3</v>
      </c>
      <c r="C114">
        <v>3.33993933993934E-2</v>
      </c>
      <c r="D114">
        <v>-2.868406068406068E-2</v>
      </c>
      <c r="E114">
        <v>-3.0425730425730432E-2</v>
      </c>
      <c r="F114">
        <v>3.2076008076008078E-2</v>
      </c>
      <c r="G114">
        <v>4.7463167463167463E-2</v>
      </c>
      <c r="H114">
        <v>2.5833373833373832E-2</v>
      </c>
      <c r="I114">
        <v>2.0578136578136581E-2</v>
      </c>
      <c r="J114">
        <v>-1.8878862878862882E-2</v>
      </c>
      <c r="L114">
        <v>3.9889827889827888E-2</v>
      </c>
      <c r="M114">
        <v>8.0919440919440914E-3</v>
      </c>
    </row>
    <row r="115" spans="1:13" x14ac:dyDescent="0.2">
      <c r="A115" s="1" t="s">
        <v>232</v>
      </c>
      <c r="B115">
        <v>-3.3821205821205833E-2</v>
      </c>
      <c r="C115">
        <v>-1.1323883323883319E-2</v>
      </c>
      <c r="D115">
        <v>-3.9397023397023397E-2</v>
      </c>
      <c r="E115">
        <v>-3.8087774087774091E-2</v>
      </c>
      <c r="F115">
        <v>4.9001449001449003E-2</v>
      </c>
      <c r="G115">
        <v>-4.8848712848712852E-2</v>
      </c>
      <c r="H115">
        <v>1.077625077625078E-3</v>
      </c>
      <c r="I115">
        <v>-4.2138150138150143E-2</v>
      </c>
      <c r="J115">
        <v>3.2332964332964328E-2</v>
      </c>
      <c r="L115">
        <v>-2.8745032745032741E-2</v>
      </c>
      <c r="M115">
        <v>-3.6300372300372301E-2</v>
      </c>
    </row>
    <row r="116" spans="1:13" x14ac:dyDescent="0.2">
      <c r="A116" s="1" t="s">
        <v>233</v>
      </c>
      <c r="B116">
        <v>-0.11566219966219971</v>
      </c>
      <c r="C116">
        <v>5.6865896865896876E-3</v>
      </c>
      <c r="D116">
        <v>1.7367557367557369E-2</v>
      </c>
      <c r="E116">
        <v>2.9596517596517598E-2</v>
      </c>
      <c r="F116">
        <v>3.3485265485265481E-2</v>
      </c>
      <c r="G116">
        <v>-2.612514212514213E-2</v>
      </c>
      <c r="H116">
        <v>-3.0802314802314809E-2</v>
      </c>
      <c r="I116">
        <v>2.1786717786717789E-2</v>
      </c>
      <c r="J116">
        <v>9.8592818592818602E-3</v>
      </c>
      <c r="L116">
        <v>1.358521358521359E-3</v>
      </c>
      <c r="M116">
        <v>-1.028776628776629E-2</v>
      </c>
    </row>
    <row r="117" spans="1:13" x14ac:dyDescent="0.2">
      <c r="A117" s="1" t="s">
        <v>234</v>
      </c>
      <c r="B117">
        <v>3.8397398397398398E-2</v>
      </c>
      <c r="C117">
        <v>8.840780840780842E-3</v>
      </c>
      <c r="D117">
        <v>-2.9211689211689221E-2</v>
      </c>
      <c r="E117">
        <v>-2.7420447420447421E-2</v>
      </c>
      <c r="F117">
        <v>-4.5908037908037908E-2</v>
      </c>
      <c r="G117">
        <v>1.5807447807447809E-2</v>
      </c>
      <c r="H117">
        <v>1.0729018729018731E-2</v>
      </c>
      <c r="I117">
        <v>3.538453138453139E-2</v>
      </c>
      <c r="J117">
        <v>-6.2084918084918089E-2</v>
      </c>
      <c r="L117">
        <v>3.2973644973644967E-2</v>
      </c>
      <c r="M117">
        <v>1.7567117567117568E-2</v>
      </c>
    </row>
    <row r="118" spans="1:13" x14ac:dyDescent="0.2">
      <c r="A118" s="1" t="s">
        <v>235</v>
      </c>
      <c r="B118">
        <v>-4.3262995262995263E-2</v>
      </c>
      <c r="C118">
        <v>-1.4233466233466229E-2</v>
      </c>
      <c r="D118">
        <v>3.715059715059716E-3</v>
      </c>
      <c r="E118">
        <v>5.9711099711099716E-3</v>
      </c>
      <c r="F118">
        <v>-2.6535134535134539E-2</v>
      </c>
      <c r="G118">
        <v>-2.8292644292644289E-2</v>
      </c>
      <c r="H118">
        <v>-3.8674730674730678E-2</v>
      </c>
      <c r="I118">
        <v>3.0319962319962319E-2</v>
      </c>
      <c r="J118">
        <v>-5.9307659307659315E-4</v>
      </c>
      <c r="L118">
        <v>1.8910554910554909E-2</v>
      </c>
      <c r="M118">
        <v>3.5423315423315428E-2</v>
      </c>
    </row>
    <row r="119" spans="1:13" x14ac:dyDescent="0.2">
      <c r="A119" s="1" t="s">
        <v>236</v>
      </c>
      <c r="B119">
        <v>-5.3411813411813419E-2</v>
      </c>
      <c r="C119">
        <v>-2.9476973476973482E-2</v>
      </c>
      <c r="D119">
        <v>-6.0814296814296821E-2</v>
      </c>
      <c r="E119">
        <v>-2.1331797331797329E-2</v>
      </c>
      <c r="F119">
        <v>-4.552578952578952E-2</v>
      </c>
      <c r="G119">
        <v>1.8660966660966661E-2</v>
      </c>
      <c r="H119">
        <v>1.8288390288390289E-2</v>
      </c>
      <c r="I119">
        <v>-3.4871050871050871E-2</v>
      </c>
      <c r="J119">
        <v>-4.8601404601404601E-2</v>
      </c>
      <c r="L119">
        <v>1.9436155436155442E-2</v>
      </c>
      <c r="M119">
        <v>1.203061203061203E-2</v>
      </c>
    </row>
    <row r="120" spans="1:13" x14ac:dyDescent="0.2">
      <c r="A120" s="1" t="s">
        <v>237</v>
      </c>
      <c r="B120">
        <v>1.6669876669876672E-2</v>
      </c>
      <c r="C120">
        <v>8.5689685689685697E-4</v>
      </c>
      <c r="D120">
        <v>1.103266703266703E-2</v>
      </c>
      <c r="E120">
        <v>-4.0691092691092702E-2</v>
      </c>
      <c r="F120">
        <v>2.5707157707157709E-2</v>
      </c>
      <c r="G120">
        <v>4.4442128442128449E-2</v>
      </c>
      <c r="H120">
        <v>1.156855156855157E-2</v>
      </c>
      <c r="I120">
        <v>-6.5626433626433625E-2</v>
      </c>
      <c r="J120">
        <v>1.3666861666861671E-2</v>
      </c>
      <c r="L120">
        <v>-5.2227040227040243E-2</v>
      </c>
      <c r="M120">
        <v>-1.5812595812595809E-2</v>
      </c>
    </row>
    <row r="121" spans="1:13" x14ac:dyDescent="0.2">
      <c r="A121" s="1" t="s">
        <v>238</v>
      </c>
      <c r="B121">
        <v>-1.881816681816682E-2</v>
      </c>
      <c r="C121">
        <v>-3.3726981726981728E-2</v>
      </c>
      <c r="D121">
        <v>4.0124260124260118E-2</v>
      </c>
      <c r="E121">
        <v>-1.5423591423591419E-2</v>
      </c>
      <c r="F121">
        <v>7.5891795891795902E-3</v>
      </c>
      <c r="G121">
        <v>-9.6729576729576734E-3</v>
      </c>
      <c r="H121">
        <v>-1.6127740127740129E-2</v>
      </c>
      <c r="I121">
        <v>-5.2056688056688061E-2</v>
      </c>
      <c r="J121">
        <v>3.2811908811908819E-2</v>
      </c>
      <c r="L121">
        <v>8.0899760899760895E-3</v>
      </c>
      <c r="M121">
        <v>2.0093972093972099E-2</v>
      </c>
    </row>
    <row r="122" spans="1:13" x14ac:dyDescent="0.2">
      <c r="A122" s="1" t="s">
        <v>239</v>
      </c>
      <c r="B122">
        <v>1.436846636846637E-2</v>
      </c>
      <c r="C122">
        <v>3.1092943092943099E-2</v>
      </c>
      <c r="D122">
        <v>-2.6084942084942081E-2</v>
      </c>
      <c r="E122">
        <v>5.6929376929376937E-3</v>
      </c>
      <c r="F122">
        <v>-8.4667140667140678E-2</v>
      </c>
      <c r="G122">
        <v>-8.8194208194208208E-3</v>
      </c>
      <c r="H122">
        <v>1.2099396099396101E-2</v>
      </c>
      <c r="I122">
        <v>2.670561870561871E-2</v>
      </c>
      <c r="J122">
        <v>-2.0368280368280371E-2</v>
      </c>
      <c r="L122">
        <v>1.9916371916371921E-2</v>
      </c>
      <c r="M122">
        <v>1.686416886416886E-2</v>
      </c>
    </row>
    <row r="123" spans="1:13" x14ac:dyDescent="0.2">
      <c r="A123" s="1" t="s">
        <v>240</v>
      </c>
      <c r="B123">
        <v>1.4206694206694209E-2</v>
      </c>
      <c r="C123">
        <v>3.3843957843957849E-2</v>
      </c>
      <c r="D123">
        <v>-2.2427434427434431E-2</v>
      </c>
      <c r="E123">
        <v>9.9110499110499108E-4</v>
      </c>
      <c r="F123">
        <v>-1.046005046005046E-2</v>
      </c>
      <c r="G123">
        <v>-1.463700263700264E-2</v>
      </c>
      <c r="H123">
        <v>-7.6494796494796496E-3</v>
      </c>
      <c r="I123">
        <v>2.2118026118026119E-2</v>
      </c>
      <c r="J123">
        <v>-1.6462624462624469E-2</v>
      </c>
      <c r="L123">
        <v>2.2946542946542949E-2</v>
      </c>
      <c r="M123">
        <v>7.0504222504222516E-2</v>
      </c>
    </row>
    <row r="124" spans="1:13" x14ac:dyDescent="0.2">
      <c r="A124" s="1" t="s">
        <v>241</v>
      </c>
      <c r="B124">
        <v>8.2930882930882938E-3</v>
      </c>
      <c r="C124">
        <v>-3.7438585438585442E-2</v>
      </c>
      <c r="D124">
        <v>-3.4560034560034557E-2</v>
      </c>
      <c r="E124">
        <v>-1.435935835935836E-2</v>
      </c>
      <c r="F124">
        <v>-1.073066273066273E-2</v>
      </c>
      <c r="G124">
        <v>1.514192714192714E-2</v>
      </c>
      <c r="H124">
        <v>-8.4118524118524125E-3</v>
      </c>
      <c r="I124">
        <v>-1.105301905301906E-2</v>
      </c>
      <c r="J124">
        <v>-4.5900861900861907E-2</v>
      </c>
      <c r="L124">
        <v>3.4354246354246359E-2</v>
      </c>
      <c r="M124">
        <v>-8.4741132741132749E-2</v>
      </c>
    </row>
    <row r="125" spans="1:13" x14ac:dyDescent="0.2">
      <c r="A125" s="1" t="s">
        <v>242</v>
      </c>
      <c r="B125">
        <v>1.791043791043791E-2</v>
      </c>
      <c r="C125">
        <v>6.1029577029577037E-2</v>
      </c>
      <c r="D125">
        <v>-6.4714360714360722E-2</v>
      </c>
      <c r="E125">
        <v>-4.6899646899646909E-3</v>
      </c>
      <c r="F125">
        <v>-1.745305745305745E-3</v>
      </c>
      <c r="G125">
        <v>1.8697662697662699E-2</v>
      </c>
      <c r="H125">
        <v>5.3272613272613283E-2</v>
      </c>
      <c r="I125">
        <v>-1.046809046809047E-2</v>
      </c>
      <c r="J125">
        <v>-8.5709389709389711E-2</v>
      </c>
      <c r="L125">
        <v>2.8320124320124321E-2</v>
      </c>
      <c r="M125">
        <v>2.5386373386373388E-2</v>
      </c>
    </row>
    <row r="126" spans="1:13" x14ac:dyDescent="0.2">
      <c r="A126" s="1" t="s">
        <v>243</v>
      </c>
      <c r="B126">
        <v>2.9757533757533761E-2</v>
      </c>
      <c r="C126">
        <v>-2.331379131379132E-2</v>
      </c>
      <c r="D126">
        <v>-3.4668166668166668E-2</v>
      </c>
      <c r="E126">
        <v>-0.1594018474018474</v>
      </c>
      <c r="F126">
        <v>-3.0388494388494391E-2</v>
      </c>
      <c r="G126">
        <v>3.106302706302707E-2</v>
      </c>
      <c r="H126">
        <v>7.6012036012036016E-3</v>
      </c>
      <c r="I126">
        <v>5.047688647688648E-2</v>
      </c>
      <c r="J126">
        <v>-2.7144339144339141E-2</v>
      </c>
      <c r="L126">
        <v>5.7749949749949757E-2</v>
      </c>
      <c r="M126">
        <v>2.4484944484944489E-3</v>
      </c>
    </row>
    <row r="127" spans="1:13" x14ac:dyDescent="0.2">
      <c r="A127" s="1" t="s">
        <v>244</v>
      </c>
      <c r="B127">
        <v>-6.0304020304020314E-3</v>
      </c>
      <c r="C127">
        <v>5.8706818706818712E-3</v>
      </c>
      <c r="D127">
        <v>-2.5776745776745782E-3</v>
      </c>
      <c r="E127">
        <v>3.8320742320742333E-2</v>
      </c>
      <c r="F127">
        <v>-7.3838473838473842E-3</v>
      </c>
      <c r="G127">
        <v>-4.2668442668442677E-3</v>
      </c>
      <c r="H127">
        <v>-4.9240429240429248E-2</v>
      </c>
      <c r="I127">
        <v>-2.774183174183174E-2</v>
      </c>
      <c r="J127">
        <v>-2.0861876861876859E-2</v>
      </c>
      <c r="L127">
        <v>-4.3882675882675887E-2</v>
      </c>
      <c r="M127">
        <v>-1.3355029355029359E-2</v>
      </c>
    </row>
    <row r="128" spans="1:13" x14ac:dyDescent="0.2">
      <c r="A128" s="1" t="s">
        <v>245</v>
      </c>
      <c r="B128">
        <v>1.1339171339171341E-2</v>
      </c>
      <c r="C128">
        <v>1.214042414042414E-2</v>
      </c>
      <c r="D128">
        <v>-3.003306603306604E-2</v>
      </c>
      <c r="E128">
        <v>6.7942363942363942E-2</v>
      </c>
      <c r="F128">
        <v>3.2912684912684918E-2</v>
      </c>
      <c r="G128">
        <v>-1.316391716391717E-2</v>
      </c>
      <c r="H128">
        <v>6.4420504420504426E-3</v>
      </c>
      <c r="I128">
        <v>3.8616482616482622E-2</v>
      </c>
      <c r="J128">
        <v>-3.7678369678369683E-2</v>
      </c>
      <c r="L128">
        <v>1.5243555243555241E-2</v>
      </c>
      <c r="M128">
        <v>-2.9440085440085442E-2</v>
      </c>
    </row>
    <row r="129" spans="1:13" x14ac:dyDescent="0.2">
      <c r="A129" s="1" t="s">
        <v>246</v>
      </c>
      <c r="B129">
        <v>-4.487536487536488E-3</v>
      </c>
      <c r="C129">
        <v>3.097326697326698E-2</v>
      </c>
      <c r="D129">
        <v>-3.6001524001524003E-2</v>
      </c>
      <c r="E129">
        <v>1.581474381474382E-2</v>
      </c>
      <c r="F129">
        <v>-4.1505701505701507E-2</v>
      </c>
      <c r="G129">
        <v>1.452753852753853E-2</v>
      </c>
      <c r="H129">
        <v>6.3509151509151512E-2</v>
      </c>
      <c r="I129">
        <v>5.2678204678204693E-2</v>
      </c>
      <c r="J129">
        <v>-2.1399213399213399E-2</v>
      </c>
      <c r="L129">
        <v>6.8252036252036255E-2</v>
      </c>
      <c r="M129">
        <v>1.7404409404409401E-2</v>
      </c>
    </row>
    <row r="130" spans="1:13" x14ac:dyDescent="0.2">
      <c r="A130" s="1" t="s">
        <v>247</v>
      </c>
      <c r="B130">
        <v>-1.001192201192201E-2</v>
      </c>
      <c r="C130">
        <v>3.8637698637698642E-2</v>
      </c>
      <c r="D130">
        <v>-2.0386580386580391E-3</v>
      </c>
      <c r="E130">
        <v>4.8037608037608037E-2</v>
      </c>
      <c r="F130">
        <v>5.2004056004056012E-2</v>
      </c>
      <c r="G130">
        <v>1.0914346914346911E-2</v>
      </c>
      <c r="H130">
        <v>3.417247017247018E-2</v>
      </c>
      <c r="I130">
        <v>2.6112386112386119E-2</v>
      </c>
      <c r="J130">
        <v>9.7082017082017105E-3</v>
      </c>
      <c r="L130">
        <v>-1.3308829308829311E-2</v>
      </c>
      <c r="M130">
        <v>3.2840348840348838E-2</v>
      </c>
    </row>
    <row r="131" spans="1:13" x14ac:dyDescent="0.2">
      <c r="A131" s="1" t="s">
        <v>248</v>
      </c>
      <c r="B131">
        <v>-3.5731235731235742E-4</v>
      </c>
      <c r="C131">
        <v>1.5308415308415309E-3</v>
      </c>
      <c r="D131">
        <v>1.65022485022485E-2</v>
      </c>
      <c r="E131">
        <v>-5.7984969984969999E-2</v>
      </c>
      <c r="F131">
        <v>8.7827727827727839E-2</v>
      </c>
      <c r="G131">
        <v>-7.2478512478512487E-3</v>
      </c>
      <c r="H131">
        <v>3.8872934872934882E-2</v>
      </c>
      <c r="I131">
        <v>8.7200847200847205E-3</v>
      </c>
      <c r="J131">
        <v>2.5787305787305791E-3</v>
      </c>
      <c r="L131">
        <v>2.180426180426181E-3</v>
      </c>
      <c r="M131">
        <v>-2.0376728376728381E-2</v>
      </c>
    </row>
    <row r="132" spans="1:13" x14ac:dyDescent="0.2">
      <c r="A132" s="1" t="s">
        <v>249</v>
      </c>
      <c r="B132">
        <v>8.2928206928206932E-2</v>
      </c>
      <c r="C132">
        <v>1.4680814680814681E-3</v>
      </c>
      <c r="D132">
        <v>5.9390099390099399E-2</v>
      </c>
      <c r="E132">
        <v>6.2968862968862966E-3</v>
      </c>
      <c r="F132">
        <v>4.7179559179559183E-2</v>
      </c>
      <c r="G132">
        <v>-9.2611664611664632E-2</v>
      </c>
      <c r="H132">
        <v>-6.275213075213075E-2</v>
      </c>
      <c r="I132">
        <v>4.8637584637584642E-2</v>
      </c>
      <c r="J132">
        <v>4.1246381246381247E-2</v>
      </c>
      <c r="L132">
        <v>2.566328566328566E-2</v>
      </c>
      <c r="M132">
        <v>1.4633054633054631E-2</v>
      </c>
    </row>
    <row r="133" spans="1:13" x14ac:dyDescent="0.2">
      <c r="A133" s="1" t="s">
        <v>250</v>
      </c>
      <c r="B133">
        <v>9.2760812760812762E-3</v>
      </c>
      <c r="C133">
        <v>4.4214452214452221E-2</v>
      </c>
      <c r="D133">
        <v>2.4494856494856498E-2</v>
      </c>
      <c r="E133">
        <v>-2.552775752775753E-2</v>
      </c>
      <c r="F133">
        <v>2.3644631644631649E-2</v>
      </c>
      <c r="G133">
        <v>3.011361011361012E-2</v>
      </c>
      <c r="H133">
        <v>-1.8332874332874331E-2</v>
      </c>
      <c r="I133">
        <v>3.6325872325872331E-2</v>
      </c>
      <c r="J133">
        <v>1.380817380817381E-3</v>
      </c>
      <c r="L133">
        <v>1.7084777084777081E-3</v>
      </c>
      <c r="M133">
        <v>1.281811281811282E-2</v>
      </c>
    </row>
    <row r="134" spans="1:13" x14ac:dyDescent="0.2">
      <c r="A134" s="1" t="s">
        <v>251</v>
      </c>
      <c r="B134">
        <v>-4.786156786156787E-3</v>
      </c>
      <c r="C134">
        <v>6.3589695589695586E-2</v>
      </c>
      <c r="D134">
        <v>7.4469086469086468E-2</v>
      </c>
      <c r="E134">
        <v>1.824220224220224E-2</v>
      </c>
      <c r="F134">
        <v>2.196986196986197E-3</v>
      </c>
      <c r="G134">
        <v>7.8265650265650258E-2</v>
      </c>
      <c r="H134">
        <v>4.1877017877017877E-2</v>
      </c>
      <c r="I134">
        <v>1.7000057000056999E-2</v>
      </c>
      <c r="J134">
        <v>6.4480684480684489E-2</v>
      </c>
      <c r="L134">
        <v>-8.4344844344844353E-3</v>
      </c>
      <c r="M134">
        <v>-1.8632058632058631E-2</v>
      </c>
    </row>
    <row r="135" spans="1:13" x14ac:dyDescent="0.2">
      <c r="A135" s="1" t="s">
        <v>252</v>
      </c>
      <c r="B135">
        <v>-2.8635868635868641E-2</v>
      </c>
      <c r="C135">
        <v>-2.2086718086718089E-2</v>
      </c>
      <c r="D135">
        <v>-6.4945264945264949E-3</v>
      </c>
      <c r="E135">
        <v>-1.8483198483198481E-2</v>
      </c>
      <c r="F135">
        <v>-3.0473454473454481E-2</v>
      </c>
      <c r="G135">
        <v>-2.4498768498768499E-2</v>
      </c>
      <c r="H135">
        <v>1.7925017925017931E-3</v>
      </c>
      <c r="I135">
        <v>-2.78940278940279E-3</v>
      </c>
      <c r="J135">
        <v>-3.871935871935872E-3</v>
      </c>
      <c r="L135">
        <v>-1.013876213876214E-2</v>
      </c>
      <c r="M135">
        <v>-0.1133603213603214</v>
      </c>
    </row>
    <row r="136" spans="1:13" x14ac:dyDescent="0.2">
      <c r="A136" s="1" t="s">
        <v>253</v>
      </c>
      <c r="B136">
        <v>-5.2709452709452714E-3</v>
      </c>
      <c r="C136">
        <v>2.991214191214191E-2</v>
      </c>
      <c r="D136">
        <v>-0.14390296790296789</v>
      </c>
      <c r="E136">
        <v>-5.3950973950973946E-3</v>
      </c>
      <c r="F136">
        <v>-2.9418989418989422E-3</v>
      </c>
      <c r="G136">
        <v>4.2824694824694823E-2</v>
      </c>
      <c r="H136">
        <v>7.0721710721710724E-3</v>
      </c>
      <c r="I136">
        <v>1.4546006546006549E-2</v>
      </c>
      <c r="J136">
        <v>-0.17103077103077099</v>
      </c>
      <c r="L136">
        <v>3.6558036558036557E-4</v>
      </c>
      <c r="M136">
        <v>-5.9188295188295187E-2</v>
      </c>
    </row>
    <row r="137" spans="1:13" x14ac:dyDescent="0.2">
      <c r="A137" s="1" t="s">
        <v>254</v>
      </c>
      <c r="B137">
        <v>-5.2991620991620997E-2</v>
      </c>
      <c r="C137">
        <v>-5.9636039636039639E-2</v>
      </c>
      <c r="D137">
        <v>-2.28970308970309E-2</v>
      </c>
      <c r="E137">
        <v>-8.7313287313287328E-4</v>
      </c>
      <c r="F137">
        <v>5.521757521757522E-2</v>
      </c>
      <c r="G137">
        <v>-7.228081228081229E-2</v>
      </c>
      <c r="H137">
        <v>-3.7063273063273068E-2</v>
      </c>
      <c r="I137">
        <v>-1.643434043434043E-2</v>
      </c>
      <c r="J137">
        <v>4.0724836724836733E-2</v>
      </c>
      <c r="L137">
        <v>4.0565680565680584E-3</v>
      </c>
      <c r="M137">
        <v>1.5215367215367219E-2</v>
      </c>
    </row>
    <row r="138" spans="1:13" x14ac:dyDescent="0.2">
      <c r="A138" s="1" t="s">
        <v>255</v>
      </c>
      <c r="B138">
        <v>3.6471420471420483E-2</v>
      </c>
      <c r="C138">
        <v>3.3883377883377877E-2</v>
      </c>
      <c r="D138">
        <v>3.9635367635367638E-2</v>
      </c>
      <c r="E138">
        <v>-1.396556596556596E-2</v>
      </c>
      <c r="F138">
        <v>-8.7875139875139882E-2</v>
      </c>
      <c r="G138">
        <v>1.2562764562764559E-2</v>
      </c>
      <c r="H138">
        <v>1.6254724254724261E-2</v>
      </c>
      <c r="I138">
        <v>-1.2661080661080661E-2</v>
      </c>
      <c r="J138">
        <v>1.367656967656968E-2</v>
      </c>
      <c r="L138">
        <v>-8.9593745593745611E-2</v>
      </c>
      <c r="M138">
        <v>-5.7302001302001297E-2</v>
      </c>
    </row>
    <row r="139" spans="1:13" x14ac:dyDescent="0.2">
      <c r="A139" s="1" t="s">
        <v>256</v>
      </c>
      <c r="B139">
        <v>-1.180797580797581E-2</v>
      </c>
      <c r="C139">
        <v>2.5153681153681159E-2</v>
      </c>
      <c r="D139">
        <v>-8.7046887046887053E-3</v>
      </c>
      <c r="E139">
        <v>2.25967185967186E-2</v>
      </c>
      <c r="F139">
        <v>-9.6304536304536309E-2</v>
      </c>
      <c r="G139">
        <v>3.9648699648699659E-2</v>
      </c>
      <c r="H139">
        <v>1.40948900948901E-2</v>
      </c>
      <c r="I139">
        <v>-1.8406134406134401E-2</v>
      </c>
      <c r="J139">
        <v>1.6987216987216991E-4</v>
      </c>
      <c r="L139">
        <v>-2.5203025203025201E-2</v>
      </c>
      <c r="M139">
        <v>2.4288324288324292E-2</v>
      </c>
    </row>
    <row r="140" spans="1:13" x14ac:dyDescent="0.2">
      <c r="A140" s="1" t="s">
        <v>257</v>
      </c>
      <c r="B140">
        <v>-2.1313269313269309E-2</v>
      </c>
      <c r="C140">
        <v>-1.635961635961636E-3</v>
      </c>
      <c r="D140">
        <v>-3.7601917601917598E-2</v>
      </c>
      <c r="E140">
        <v>-1.2004344004343999E-2</v>
      </c>
      <c r="F140">
        <v>2.7888867888867892E-3</v>
      </c>
      <c r="G140">
        <v>1.1756195756195759E-2</v>
      </c>
      <c r="H140">
        <v>4.5963885963885964E-3</v>
      </c>
      <c r="I140">
        <v>5.3246573246573236E-3</v>
      </c>
      <c r="J140">
        <v>-4.78954198954199E-2</v>
      </c>
      <c r="L140">
        <v>1.9317079317079319E-2</v>
      </c>
      <c r="M140">
        <v>-1.413909813909814E-2</v>
      </c>
    </row>
    <row r="141" spans="1:13" x14ac:dyDescent="0.2">
      <c r="A141" s="1" t="s">
        <v>258</v>
      </c>
      <c r="B141">
        <v>1.4066030066030071E-2</v>
      </c>
      <c r="C141">
        <v>4.5828057828057829E-2</v>
      </c>
      <c r="D141">
        <v>4.4732552732552743E-2</v>
      </c>
      <c r="E141">
        <v>-9.6774816774816783E-3</v>
      </c>
      <c r="F141">
        <v>8.5343605343605345E-3</v>
      </c>
      <c r="G141">
        <v>3.1439287439287443E-2</v>
      </c>
      <c r="H141">
        <v>2.8938508938508938E-3</v>
      </c>
      <c r="I141">
        <v>3.8339294339294339E-2</v>
      </c>
      <c r="J141">
        <v>3.5013407013407008E-2</v>
      </c>
      <c r="L141">
        <v>-8.4945684945684947E-3</v>
      </c>
      <c r="M141">
        <v>-2.6659934659934659E-2</v>
      </c>
    </row>
    <row r="142" spans="1:13" x14ac:dyDescent="0.2">
      <c r="A142" s="1" t="s">
        <v>259</v>
      </c>
      <c r="B142">
        <v>1.1673755673755681E-2</v>
      </c>
      <c r="C142">
        <v>-5.3850173850173849E-3</v>
      </c>
      <c r="D142">
        <v>1.151026751026751E-2</v>
      </c>
      <c r="E142">
        <v>-4.23964263964264E-2</v>
      </c>
      <c r="F142">
        <v>5.5617811617811617E-2</v>
      </c>
      <c r="G142">
        <v>2.1189621189621191E-3</v>
      </c>
      <c r="H142">
        <v>1.2066612066612069E-2</v>
      </c>
      <c r="I142">
        <v>1.6254376254376251E-3</v>
      </c>
      <c r="J142">
        <v>1.237500037500038E-2</v>
      </c>
      <c r="L142">
        <v>-2.7571587571587571E-3</v>
      </c>
      <c r="M142">
        <v>4.751248751248752E-3</v>
      </c>
    </row>
    <row r="143" spans="1:13" x14ac:dyDescent="0.2">
      <c r="A143" s="1" t="s">
        <v>260</v>
      </c>
      <c r="B143">
        <v>6.8247128247128253E-2</v>
      </c>
      <c r="C143">
        <v>3.7823977823977832E-2</v>
      </c>
      <c r="D143">
        <v>2.8709392709392711E-2</v>
      </c>
      <c r="E143">
        <v>-3.0214230214230219E-3</v>
      </c>
      <c r="F143">
        <v>-5.7039813039813043E-2</v>
      </c>
      <c r="G143">
        <v>-8.0060480060480058E-3</v>
      </c>
      <c r="H143">
        <v>5.0188634188634187E-2</v>
      </c>
      <c r="I143">
        <v>1.819173019173019E-2</v>
      </c>
      <c r="J143">
        <v>3.1197355197355201E-2</v>
      </c>
      <c r="L143">
        <v>-0.2334456774456774</v>
      </c>
      <c r="M143">
        <v>6.4079836079836083E-2</v>
      </c>
    </row>
    <row r="144" spans="1:13" x14ac:dyDescent="0.2">
      <c r="A144" s="1" t="s">
        <v>261</v>
      </c>
      <c r="B144">
        <v>2.8062448062448071E-2</v>
      </c>
      <c r="C144">
        <v>1.6027264027264031E-2</v>
      </c>
      <c r="D144">
        <v>5.0800982800982802E-2</v>
      </c>
      <c r="E144">
        <v>-1.208311208311208E-2</v>
      </c>
      <c r="F144">
        <v>6.9954909954909961E-3</v>
      </c>
      <c r="G144">
        <v>2.242340242340243E-2</v>
      </c>
      <c r="H144">
        <v>1.000526200526201E-2</v>
      </c>
      <c r="I144">
        <v>1.221963621963622E-2</v>
      </c>
      <c r="J144">
        <v>4.3562683562683557E-2</v>
      </c>
      <c r="L144">
        <v>-7.8852918852918858E-3</v>
      </c>
      <c r="M144">
        <v>6.8321732321732331E-2</v>
      </c>
    </row>
    <row r="145" spans="1:13" x14ac:dyDescent="0.2">
      <c r="A145" s="1" t="s">
        <v>262</v>
      </c>
      <c r="B145">
        <v>1.424905424905425E-2</v>
      </c>
      <c r="C145">
        <v>-4.0868560868560864E-3</v>
      </c>
      <c r="D145">
        <v>-7.2236232236232243E-3</v>
      </c>
      <c r="E145">
        <v>-1.5137067137067139E-2</v>
      </c>
      <c r="F145">
        <v>2.2223338223338229E-2</v>
      </c>
      <c r="G145">
        <v>-7.0361602361602354E-2</v>
      </c>
      <c r="H145">
        <v>2.1267021267021269E-3</v>
      </c>
      <c r="I145">
        <v>5.4801174801174801E-3</v>
      </c>
      <c r="J145">
        <v>-1.385966585966586E-2</v>
      </c>
      <c r="L145">
        <v>-2.1090501090501091E-3</v>
      </c>
      <c r="M145">
        <v>-3.1129951129951129E-2</v>
      </c>
    </row>
    <row r="146" spans="1:13" x14ac:dyDescent="0.2">
      <c r="A146" s="1" t="s">
        <v>249</v>
      </c>
      <c r="B146">
        <v>4.9095397095397099E-2</v>
      </c>
      <c r="C146">
        <v>4.5535893535893532E-2</v>
      </c>
      <c r="D146">
        <v>-4.2771822771822773E-2</v>
      </c>
      <c r="E146">
        <v>5.7229377229377227E-3</v>
      </c>
      <c r="F146">
        <v>-1.208467208467208E-2</v>
      </c>
      <c r="G146">
        <v>4.7935331935331928E-2</v>
      </c>
      <c r="H146">
        <v>6.1700269700269712E-2</v>
      </c>
      <c r="I146">
        <v>-1.6138612138612139E-2</v>
      </c>
      <c r="J146">
        <v>-2.739240339240339E-2</v>
      </c>
      <c r="L146">
        <v>3.6907836907836911E-3</v>
      </c>
      <c r="M146">
        <v>1.274437274437275E-2</v>
      </c>
    </row>
    <row r="147" spans="1:13" x14ac:dyDescent="0.2">
      <c r="A147" s="1" t="s">
        <v>250</v>
      </c>
      <c r="B147">
        <v>1.326073326073326E-3</v>
      </c>
      <c r="C147">
        <v>5.3667833667833682E-2</v>
      </c>
      <c r="D147">
        <v>-2.7423387423387419E-2</v>
      </c>
      <c r="E147">
        <v>-1.64958524958525E-2</v>
      </c>
      <c r="F147">
        <v>1.7298521298521299E-2</v>
      </c>
      <c r="G147">
        <v>1.140645540645541E-2</v>
      </c>
      <c r="H147">
        <v>1.8095130095130099E-2</v>
      </c>
      <c r="I147">
        <v>3.3668037668037672E-2</v>
      </c>
      <c r="J147">
        <v>5.1381171381171386E-3</v>
      </c>
      <c r="L147">
        <v>5.20922680922681E-2</v>
      </c>
      <c r="M147">
        <v>-2.0316392316392321E-2</v>
      </c>
    </row>
    <row r="148" spans="1:13" x14ac:dyDescent="0.2">
      <c r="A148" s="1" t="s">
        <v>251</v>
      </c>
      <c r="B148">
        <v>1.8570030570030569E-2</v>
      </c>
      <c r="C148">
        <v>-4.6102330102330107E-2</v>
      </c>
      <c r="D148">
        <v>6.118557718557719E-2</v>
      </c>
      <c r="E148">
        <v>-4.0500508500508507E-2</v>
      </c>
      <c r="F148">
        <v>-2.868787668787668E-2</v>
      </c>
      <c r="G148">
        <v>-5.4097854097854108E-2</v>
      </c>
      <c r="H148">
        <v>-5.9897603897603902E-2</v>
      </c>
      <c r="I148">
        <v>-3.2567024567024573E-2</v>
      </c>
      <c r="J148">
        <v>3.7688857688857692E-2</v>
      </c>
      <c r="L148">
        <v>-4.3087579087579091E-2</v>
      </c>
      <c r="M148">
        <v>-7.3819153819153823E-3</v>
      </c>
    </row>
    <row r="149" spans="1:13" x14ac:dyDescent="0.2">
      <c r="A149" s="1" t="s">
        <v>252</v>
      </c>
      <c r="B149">
        <v>3.4377406377406383E-2</v>
      </c>
      <c r="C149">
        <v>1.5443595443595441E-2</v>
      </c>
      <c r="D149">
        <v>8.1837561837561842E-3</v>
      </c>
      <c r="E149">
        <v>2.5452121452121449E-2</v>
      </c>
      <c r="F149">
        <v>-3.607316407316407E-2</v>
      </c>
      <c r="G149">
        <v>-5.1447831447831459E-2</v>
      </c>
      <c r="H149">
        <v>6.6085866085866104E-3</v>
      </c>
      <c r="I149">
        <v>3.0913446913446919E-2</v>
      </c>
      <c r="J149">
        <v>1.7622713622713618E-2</v>
      </c>
      <c r="L149">
        <v>3.5951735951735952E-2</v>
      </c>
      <c r="M149">
        <v>2.3795939795939799E-2</v>
      </c>
    </row>
    <row r="150" spans="1:13" x14ac:dyDescent="0.2">
      <c r="A150" s="1" t="s">
        <v>253</v>
      </c>
      <c r="B150">
        <v>-1.05970545970546E-2</v>
      </c>
      <c r="C150">
        <v>1.8936858936858939E-3</v>
      </c>
      <c r="D150">
        <v>1.9591483591483591E-2</v>
      </c>
      <c r="E150">
        <v>9.8495018495018492E-3</v>
      </c>
      <c r="F150">
        <v>2.8356004356004359E-2</v>
      </c>
      <c r="G150">
        <v>-4.6849246849246849E-4</v>
      </c>
      <c r="H150">
        <v>3.8099318099318109E-2</v>
      </c>
      <c r="I150">
        <v>-2.5953493953493952E-2</v>
      </c>
      <c r="J150">
        <v>1.0913842913842909E-2</v>
      </c>
      <c r="L150">
        <v>2.043314043314043E-3</v>
      </c>
      <c r="M150">
        <v>3.4587670587670587E-2</v>
      </c>
    </row>
    <row r="151" spans="1:13" x14ac:dyDescent="0.2">
      <c r="A151" s="1" t="s">
        <v>254</v>
      </c>
      <c r="B151">
        <v>-3.5195747195747203E-2</v>
      </c>
      <c r="C151">
        <v>-1.2040452040452041E-3</v>
      </c>
      <c r="D151">
        <v>-3.4188850188850192E-2</v>
      </c>
      <c r="E151">
        <v>2.4170028170028168E-2</v>
      </c>
      <c r="F151">
        <v>-1.7280689280689279E-2</v>
      </c>
      <c r="G151">
        <v>3.4510954510954522E-3</v>
      </c>
      <c r="H151">
        <v>-1.169317169317169E-3</v>
      </c>
      <c r="I151">
        <v>2.4942672942672939E-2</v>
      </c>
      <c r="J151">
        <v>-2.9169485169485171E-2</v>
      </c>
      <c r="L151">
        <v>-1.695907695907696E-2</v>
      </c>
      <c r="M151">
        <v>-9.3943293943293945E-4</v>
      </c>
    </row>
    <row r="152" spans="1:13" x14ac:dyDescent="0.2">
      <c r="A152" s="1" t="s">
        <v>255</v>
      </c>
      <c r="B152">
        <v>-2.421256821256822E-2</v>
      </c>
      <c r="C152">
        <v>2.223916623916624E-2</v>
      </c>
      <c r="D152">
        <v>2.403364803364803E-2</v>
      </c>
      <c r="E152">
        <v>-2.7648027648027651E-4</v>
      </c>
      <c r="F152">
        <v>-3.2542304542304543E-2</v>
      </c>
      <c r="G152">
        <v>-1.792529392529393E-2</v>
      </c>
      <c r="H152">
        <v>1.36941616941617E-2</v>
      </c>
      <c r="I152">
        <v>2.2201882201882201E-2</v>
      </c>
      <c r="J152">
        <v>3.1288543288543288E-2</v>
      </c>
      <c r="L152">
        <v>1.2893328893328891E-2</v>
      </c>
      <c r="M152">
        <v>3.267011667011667E-2</v>
      </c>
    </row>
    <row r="153" spans="1:13" x14ac:dyDescent="0.2">
      <c r="A153" s="1" t="s">
        <v>256</v>
      </c>
      <c r="B153">
        <v>1.772370572370572E-2</v>
      </c>
      <c r="C153">
        <v>1.5833931833931829E-2</v>
      </c>
      <c r="D153">
        <v>-7.5679755679755687E-3</v>
      </c>
      <c r="E153">
        <v>3.5831003831003828E-2</v>
      </c>
      <c r="F153">
        <v>3.2101748101748102E-2</v>
      </c>
      <c r="G153">
        <v>1.194376794376794E-2</v>
      </c>
      <c r="H153">
        <v>6.943962943962944E-3</v>
      </c>
      <c r="I153">
        <v>-2.967377367377368E-2</v>
      </c>
      <c r="J153">
        <v>5.4913254913254914E-4</v>
      </c>
      <c r="L153">
        <v>-6.6043266043266046E-4</v>
      </c>
      <c r="M153">
        <v>5.3591453591453602E-3</v>
      </c>
    </row>
    <row r="154" spans="1:13" x14ac:dyDescent="0.2">
      <c r="A154" s="1" t="s">
        <v>257</v>
      </c>
      <c r="B154">
        <v>-2.9495597495597499E-2</v>
      </c>
      <c r="C154">
        <v>6.1561933561933568E-2</v>
      </c>
      <c r="D154">
        <v>2.584226584226585E-2</v>
      </c>
      <c r="E154">
        <v>-2.0660720660720659E-2</v>
      </c>
      <c r="F154">
        <v>2.972446172446172E-2</v>
      </c>
      <c r="G154">
        <v>-8.9063009063009065E-3</v>
      </c>
      <c r="H154">
        <v>1.018334218334218E-2</v>
      </c>
      <c r="I154">
        <v>-6.364542364542365E-3</v>
      </c>
      <c r="J154">
        <v>3.9327879327879329E-3</v>
      </c>
      <c r="L154">
        <v>2.2721686721686719E-2</v>
      </c>
      <c r="M154">
        <v>3.074059874059874E-2</v>
      </c>
    </row>
    <row r="155" spans="1:13" x14ac:dyDescent="0.2">
      <c r="A155" s="1" t="s">
        <v>258</v>
      </c>
      <c r="B155">
        <v>-1.4893430893430889E-2</v>
      </c>
      <c r="C155">
        <v>-3.5691935691935697E-2</v>
      </c>
      <c r="D155">
        <v>1.6915960915960919E-2</v>
      </c>
      <c r="E155">
        <v>5.9477459477459494E-3</v>
      </c>
      <c r="F155">
        <v>-1.16948876948877E-2</v>
      </c>
      <c r="G155">
        <v>-5.8411438411438407E-2</v>
      </c>
      <c r="H155">
        <v>-5.8192450192450187E-2</v>
      </c>
      <c r="I155">
        <v>5.9468675468675479E-2</v>
      </c>
      <c r="J155">
        <v>3.0918042918042919E-2</v>
      </c>
      <c r="L155">
        <v>5.3996081996082003E-2</v>
      </c>
      <c r="M155">
        <v>4.4636924636924638E-3</v>
      </c>
    </row>
    <row r="156" spans="1:13" x14ac:dyDescent="0.2">
      <c r="A156" s="1" t="s">
        <v>259</v>
      </c>
      <c r="B156">
        <v>-3.184107184107185E-3</v>
      </c>
      <c r="C156">
        <v>-1.9044139044139041E-2</v>
      </c>
      <c r="D156">
        <v>3.1222735222735221E-2</v>
      </c>
      <c r="E156">
        <v>1.561899961899962E-2</v>
      </c>
      <c r="F156">
        <v>1.803844203844204E-2</v>
      </c>
      <c r="G156">
        <v>-4.1773433773433767E-2</v>
      </c>
      <c r="H156">
        <v>-3.355908955908956E-2</v>
      </c>
      <c r="I156">
        <v>-2.8258864258864261E-2</v>
      </c>
      <c r="J156">
        <v>2.3045207045207051E-2</v>
      </c>
      <c r="L156">
        <v>1.9950103950103951E-2</v>
      </c>
      <c r="M156">
        <v>6.1502701502701507E-3</v>
      </c>
    </row>
    <row r="157" spans="1:13" x14ac:dyDescent="0.2">
      <c r="A157" s="1" t="s">
        <v>260</v>
      </c>
      <c r="B157">
        <v>3.8128694128694129E-2</v>
      </c>
      <c r="C157">
        <v>1.4393150393150389E-2</v>
      </c>
      <c r="D157">
        <v>3.274132474132474E-2</v>
      </c>
      <c r="E157">
        <v>-2.4458208458208459E-2</v>
      </c>
      <c r="F157">
        <v>-3.2488832488832488E-3</v>
      </c>
      <c r="G157">
        <v>3.3642033642033639E-4</v>
      </c>
      <c r="H157">
        <v>7.9075279075279086E-4</v>
      </c>
      <c r="I157">
        <v>3.674719274719275E-2</v>
      </c>
      <c r="J157">
        <v>2.0657300657300659E-3</v>
      </c>
      <c r="L157">
        <v>4.9535521535521543E-2</v>
      </c>
      <c r="M157">
        <v>2.7490683490683499E-2</v>
      </c>
    </row>
    <row r="158" spans="1:13" x14ac:dyDescent="0.2">
      <c r="A158" s="1" t="s">
        <v>261</v>
      </c>
      <c r="B158">
        <v>4.5809469809469809E-2</v>
      </c>
      <c r="C158">
        <v>2.0399456399456398E-2</v>
      </c>
      <c r="D158">
        <v>-4.2156270156270159E-2</v>
      </c>
      <c r="E158">
        <v>-2.201092601092601E-2</v>
      </c>
      <c r="F158">
        <v>-1.0244074244074241E-2</v>
      </c>
      <c r="G158">
        <v>2.3641535641535639E-2</v>
      </c>
      <c r="H158">
        <v>1.518974718974719E-2</v>
      </c>
      <c r="I158">
        <v>1.117555117555118E-2</v>
      </c>
      <c r="J158">
        <v>-3.3060501060501062E-2</v>
      </c>
      <c r="L158">
        <v>-1.8903066903066899E-2</v>
      </c>
      <c r="M158">
        <v>-3.3868137868137867E-2</v>
      </c>
    </row>
    <row r="159" spans="1:13" x14ac:dyDescent="0.2">
      <c r="A159" s="1" t="s">
        <v>262</v>
      </c>
      <c r="B159">
        <v>2.019123219123219E-2</v>
      </c>
      <c r="C159">
        <v>8.7464847464847478E-3</v>
      </c>
      <c r="D159">
        <v>-5.9093891093891113E-2</v>
      </c>
      <c r="E159">
        <v>2.140517740517741E-2</v>
      </c>
      <c r="F159">
        <v>3.2518448518448533E-2</v>
      </c>
      <c r="G159">
        <v>8.5792021792021791E-2</v>
      </c>
      <c r="H159">
        <v>3.2008256008256013E-2</v>
      </c>
      <c r="I159">
        <v>3.5499839499839501E-2</v>
      </c>
      <c r="J159">
        <v>-4.7568647568647572E-2</v>
      </c>
      <c r="L159">
        <v>6.7166227166227166E-2</v>
      </c>
      <c r="M159">
        <v>1.9328527328527328E-2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59"/>
  <sheetViews>
    <sheetView workbookViewId="0"/>
  </sheetViews>
  <sheetFormatPr baseColWidth="10" defaultColWidth="8.83203125" defaultRowHeight="15" x14ac:dyDescent="0.2"/>
  <sheetData>
    <row r="1" spans="1:13" x14ac:dyDescent="0.2">
      <c r="B1" s="1" t="s">
        <v>122</v>
      </c>
      <c r="C1" s="1" t="s">
        <v>123</v>
      </c>
      <c r="D1" s="1" t="s">
        <v>124</v>
      </c>
      <c r="E1" s="1" t="s">
        <v>125</v>
      </c>
      <c r="F1" s="1" t="s">
        <v>126</v>
      </c>
      <c r="G1" s="1" t="s">
        <v>127</v>
      </c>
      <c r="H1" s="1" t="s">
        <v>128</v>
      </c>
      <c r="I1" s="1" t="s">
        <v>129</v>
      </c>
      <c r="J1" s="1" t="s">
        <v>130</v>
      </c>
      <c r="K1" s="1" t="s">
        <v>131</v>
      </c>
      <c r="L1" s="1" t="s">
        <v>97</v>
      </c>
      <c r="M1" s="1" t="s">
        <v>98</v>
      </c>
    </row>
    <row r="2" spans="1:13" x14ac:dyDescent="0.2">
      <c r="A2" s="1" t="s">
        <v>132</v>
      </c>
      <c r="B2">
        <v>9.3211511321492887E-10</v>
      </c>
      <c r="C2">
        <v>4.1011493743820451E-63</v>
      </c>
      <c r="D2">
        <v>4.4461908612348381E-10</v>
      </c>
      <c r="E2">
        <v>0.56976399142810719</v>
      </c>
      <c r="F2">
        <v>0.46667343105999631</v>
      </c>
      <c r="G2">
        <v>0.64230757590978615</v>
      </c>
      <c r="H2">
        <v>0.25080114665372361</v>
      </c>
      <c r="I2">
        <v>3.0938329930897689E-21</v>
      </c>
      <c r="J2">
        <v>8.4010815401163315E-5</v>
      </c>
      <c r="L2">
        <v>2.2645820986687791E-6</v>
      </c>
      <c r="M2">
        <v>0.29889379959741758</v>
      </c>
    </row>
    <row r="3" spans="1:13" x14ac:dyDescent="0.2">
      <c r="A3" s="1" t="s">
        <v>133</v>
      </c>
      <c r="B3">
        <v>3.8918315235164551E-3</v>
      </c>
      <c r="C3">
        <v>5.0148464106666812E-28</v>
      </c>
      <c r="D3">
        <v>1.291419263940349E-6</v>
      </c>
      <c r="E3">
        <v>8.546106007677981E-2</v>
      </c>
      <c r="F3">
        <v>0.65833797383235559</v>
      </c>
      <c r="G3">
        <v>0.40017299725913158</v>
      </c>
      <c r="H3">
        <v>0.55513859439206659</v>
      </c>
      <c r="I3">
        <v>7.6878829682815938E-9</v>
      </c>
      <c r="J3">
        <v>1.0911590142743731E-3</v>
      </c>
      <c r="L3">
        <v>1.5994718246593071E-3</v>
      </c>
      <c r="M3">
        <v>0.65018714288535295</v>
      </c>
    </row>
    <row r="4" spans="1:13" x14ac:dyDescent="0.2">
      <c r="A4" s="1" t="s">
        <v>134</v>
      </c>
      <c r="B4">
        <v>0.35976937915418161</v>
      </c>
      <c r="C4">
        <v>0.56856430219012988</v>
      </c>
      <c r="D4">
        <v>0.91146270869732193</v>
      </c>
      <c r="E4">
        <v>7.8108285555851836E-2</v>
      </c>
      <c r="F4">
        <v>0.41990360122791631</v>
      </c>
      <c r="G4">
        <v>0.57307295246777223</v>
      </c>
      <c r="H4">
        <v>0.74071894012144712</v>
      </c>
      <c r="I4">
        <v>0.27943859366845641</v>
      </c>
      <c r="J4">
        <v>0.95318970307703788</v>
      </c>
      <c r="L4">
        <v>0.16649881468825661</v>
      </c>
      <c r="M4">
        <v>0.68041294324633905</v>
      </c>
    </row>
    <row r="5" spans="1:13" x14ac:dyDescent="0.2">
      <c r="A5" s="1" t="s">
        <v>135</v>
      </c>
      <c r="B5">
        <v>0.79934461102796162</v>
      </c>
      <c r="C5">
        <v>0.2355468276230207</v>
      </c>
      <c r="D5">
        <v>0.76284493135599651</v>
      </c>
      <c r="E5">
        <v>0.25014115093451827</v>
      </c>
      <c r="F5">
        <v>0.35470316972884808</v>
      </c>
      <c r="G5">
        <v>0.56979693299690992</v>
      </c>
      <c r="H5">
        <v>0.41588520204216728</v>
      </c>
      <c r="I5">
        <v>0.63564107776911838</v>
      </c>
      <c r="J5">
        <v>0.72366610370123252</v>
      </c>
      <c r="L5">
        <v>0.24375966027161061</v>
      </c>
      <c r="M5">
        <v>0.80838623930809139</v>
      </c>
    </row>
    <row r="6" spans="1:13" x14ac:dyDescent="0.2">
      <c r="A6" s="1" t="s">
        <v>136</v>
      </c>
      <c r="B6">
        <v>0.82045182992490773</v>
      </c>
      <c r="C6">
        <v>0.16564769771631069</v>
      </c>
      <c r="D6">
        <v>5.0335273551868391E-2</v>
      </c>
      <c r="E6">
        <v>0.53474980130766137</v>
      </c>
      <c r="F6">
        <v>0.55589365792372925</v>
      </c>
      <c r="G6">
        <v>0.70155743447624852</v>
      </c>
      <c r="H6">
        <v>0.39389164695838419</v>
      </c>
      <c r="I6">
        <v>0.1017789508092751</v>
      </c>
      <c r="J6">
        <v>5.3462094651370008E-2</v>
      </c>
      <c r="L6">
        <v>0.93578872378248756</v>
      </c>
      <c r="M6">
        <v>0.51433257145903011</v>
      </c>
    </row>
    <row r="7" spans="1:13" x14ac:dyDescent="0.2">
      <c r="A7" s="1" t="s">
        <v>137</v>
      </c>
      <c r="B7">
        <v>0.38332893297368581</v>
      </c>
      <c r="C7">
        <v>0.82002362888647529</v>
      </c>
      <c r="D7">
        <v>0.45753096041059083</v>
      </c>
      <c r="E7">
        <v>0.29662909030096279</v>
      </c>
      <c r="F7">
        <v>0.93352803979473808</v>
      </c>
      <c r="G7">
        <v>0.35516436061613021</v>
      </c>
      <c r="H7">
        <v>0.37817041017295983</v>
      </c>
      <c r="I7">
        <v>0.56329686864905681</v>
      </c>
      <c r="J7">
        <v>0.47205855815353148</v>
      </c>
      <c r="L7">
        <v>0.66777886297945899</v>
      </c>
      <c r="M7">
        <v>0.73241689840023294</v>
      </c>
    </row>
    <row r="8" spans="1:13" x14ac:dyDescent="0.2">
      <c r="A8" s="1" t="s">
        <v>138</v>
      </c>
      <c r="B8">
        <v>0.95471879888371047</v>
      </c>
      <c r="C8">
        <v>0.21217892744737629</v>
      </c>
      <c r="D8">
        <v>0.46059266688413592</v>
      </c>
      <c r="E8">
        <v>0.40694664200125302</v>
      </c>
      <c r="F8">
        <v>6.2435804422108157E-24</v>
      </c>
      <c r="G8">
        <v>0.70411892877963345</v>
      </c>
      <c r="H8">
        <v>0.1179628289704497</v>
      </c>
      <c r="I8">
        <v>2.6942199430548559E-3</v>
      </c>
      <c r="J8">
        <v>0.25616834011426792</v>
      </c>
      <c r="L8">
        <v>0.13689562007241579</v>
      </c>
      <c r="M8">
        <v>0.32724582218718051</v>
      </c>
    </row>
    <row r="9" spans="1:13" x14ac:dyDescent="0.2">
      <c r="A9" s="1" t="s">
        <v>139</v>
      </c>
      <c r="B9">
        <v>0.15287451773229291</v>
      </c>
      <c r="C9">
        <v>0.57098420605337441</v>
      </c>
      <c r="D9">
        <v>1.7416946426854799E-32</v>
      </c>
      <c r="E9">
        <v>6.9151294853842677E-6</v>
      </c>
      <c r="F9">
        <v>0.67482943254736094</v>
      </c>
      <c r="G9">
        <v>0.10047555244496589</v>
      </c>
      <c r="H9">
        <v>0.65042866794898824</v>
      </c>
      <c r="I9">
        <v>0.31511958522986783</v>
      </c>
      <c r="J9">
        <v>6.8055545442970882E-27</v>
      </c>
      <c r="L9">
        <v>5.9137854754230288E-4</v>
      </c>
      <c r="M9">
        <v>0.41553825774370068</v>
      </c>
    </row>
    <row r="10" spans="1:13" x14ac:dyDescent="0.2">
      <c r="A10" s="1" t="s">
        <v>140</v>
      </c>
      <c r="B10">
        <v>0.2429350549319475</v>
      </c>
      <c r="C10">
        <v>0.94444608729235469</v>
      </c>
      <c r="D10">
        <v>3.5667157785078171E-3</v>
      </c>
      <c r="E10">
        <v>0.20232696521259219</v>
      </c>
      <c r="F10">
        <v>0.50126652599718979</v>
      </c>
      <c r="G10">
        <v>0.74655244458425396</v>
      </c>
      <c r="H10">
        <v>0.37660608123854777</v>
      </c>
      <c r="I10">
        <v>0.86618485743953189</v>
      </c>
      <c r="J10">
        <v>6.1274745780516893E-2</v>
      </c>
      <c r="L10">
        <v>0.2722774459406565</v>
      </c>
      <c r="M10">
        <v>0.92409527362355348</v>
      </c>
    </row>
    <row r="11" spans="1:13" x14ac:dyDescent="0.2">
      <c r="A11" s="1" t="s">
        <v>141</v>
      </c>
      <c r="B11">
        <v>0.1757076809746832</v>
      </c>
      <c r="C11">
        <v>0.89555817939902105</v>
      </c>
      <c r="D11">
        <v>2.6253105458073639E-270</v>
      </c>
      <c r="E11">
        <v>0.64909596212217968</v>
      </c>
      <c r="F11">
        <v>0.92823815639736307</v>
      </c>
      <c r="G11">
        <v>0.76777152799848769</v>
      </c>
      <c r="H11">
        <v>0.63241564656368443</v>
      </c>
      <c r="I11">
        <v>0.95674959780962376</v>
      </c>
      <c r="J11">
        <v>1.128502711288777E-173</v>
      </c>
      <c r="L11">
        <v>4.5195445066677147E-5</v>
      </c>
      <c r="M11">
        <v>0.26445772583371602</v>
      </c>
    </row>
    <row r="12" spans="1:13" x14ac:dyDescent="0.2">
      <c r="A12" s="1" t="s">
        <v>142</v>
      </c>
      <c r="B12">
        <v>0.47928312204105172</v>
      </c>
      <c r="C12">
        <v>0.7561062347752</v>
      </c>
      <c r="D12">
        <v>0.69297048619217894</v>
      </c>
      <c r="E12">
        <v>0</v>
      </c>
      <c r="F12">
        <v>0.91020717747096835</v>
      </c>
      <c r="G12">
        <v>0.51765428107883515</v>
      </c>
      <c r="H12">
        <v>0.69999138449257958</v>
      </c>
      <c r="I12">
        <v>0.90170339021282786</v>
      </c>
      <c r="J12">
        <v>0.42381943939081779</v>
      </c>
      <c r="L12">
        <v>0.3121178035673281</v>
      </c>
      <c r="M12">
        <v>0.77593291173565582</v>
      </c>
    </row>
    <row r="13" spans="1:13" x14ac:dyDescent="0.2">
      <c r="A13" s="1" t="s">
        <v>143</v>
      </c>
      <c r="B13">
        <v>0.41713622424946878</v>
      </c>
      <c r="C13">
        <v>0.50170092837727864</v>
      </c>
      <c r="D13">
        <v>0.38485700544443863</v>
      </c>
      <c r="E13">
        <v>2.997988193981265E-6</v>
      </c>
      <c r="F13">
        <v>0.30531182473349122</v>
      </c>
      <c r="G13">
        <v>0.9386206554379426</v>
      </c>
      <c r="H13">
        <v>0.52422434850205724</v>
      </c>
      <c r="I13">
        <v>0.1050858908594491</v>
      </c>
      <c r="J13">
        <v>0.99490342684951338</v>
      </c>
      <c r="L13">
        <v>0.44868909245896649</v>
      </c>
      <c r="M13">
        <v>0.17211406168369781</v>
      </c>
    </row>
    <row r="14" spans="1:13" x14ac:dyDescent="0.2">
      <c r="A14" s="1" t="s">
        <v>144</v>
      </c>
      <c r="B14">
        <v>0.65289759432310179</v>
      </c>
      <c r="C14">
        <v>0.98536205856968939</v>
      </c>
      <c r="D14">
        <v>0.89851349379454548</v>
      </c>
      <c r="E14">
        <v>0.85859123643149637</v>
      </c>
      <c r="F14">
        <v>7.0826602725609134E-78</v>
      </c>
      <c r="G14">
        <v>0.89326329675195537</v>
      </c>
      <c r="H14">
        <v>0.26370348414136691</v>
      </c>
      <c r="I14">
        <v>0.59057195054178524</v>
      </c>
      <c r="J14">
        <v>0.895998911742933</v>
      </c>
      <c r="L14">
        <v>0.97257854217577977</v>
      </c>
      <c r="M14">
        <v>0.73036916182672607</v>
      </c>
    </row>
    <row r="15" spans="1:13" x14ac:dyDescent="0.2">
      <c r="A15" s="1" t="s">
        <v>145</v>
      </c>
      <c r="B15">
        <v>0.51965531837491308</v>
      </c>
      <c r="C15">
        <v>0.86305424111194351</v>
      </c>
      <c r="D15">
        <v>0.87929845437834198</v>
      </c>
      <c r="E15">
        <v>0.90853308404288491</v>
      </c>
      <c r="F15">
        <v>0.32835664940274689</v>
      </c>
      <c r="G15">
        <v>0.64303976750436598</v>
      </c>
      <c r="H15">
        <v>0.60181180127091483</v>
      </c>
      <c r="I15">
        <v>0.74939664325811828</v>
      </c>
      <c r="J15">
        <v>0.56704610360064267</v>
      </c>
      <c r="L15">
        <v>0.99232345488230311</v>
      </c>
      <c r="M15">
        <v>0.80706891299111194</v>
      </c>
    </row>
    <row r="16" spans="1:13" x14ac:dyDescent="0.2">
      <c r="A16" s="1" t="s">
        <v>146</v>
      </c>
      <c r="B16">
        <v>0.61348239342597277</v>
      </c>
      <c r="C16">
        <v>0.28940405552679921</v>
      </c>
      <c r="D16">
        <v>0.25984266855562221</v>
      </c>
      <c r="E16">
        <v>0.37017158536438582</v>
      </c>
      <c r="F16">
        <v>0.59486220179819327</v>
      </c>
      <c r="G16">
        <v>0.96668214133408237</v>
      </c>
      <c r="H16">
        <v>0.82524256850966105</v>
      </c>
      <c r="I16">
        <v>0.88436755293076841</v>
      </c>
      <c r="J16">
        <v>0.3492545884988475</v>
      </c>
      <c r="L16">
        <v>0.80888166166310005</v>
      </c>
      <c r="M16">
        <v>0.42818764933011733</v>
      </c>
    </row>
    <row r="17" spans="1:13" x14ac:dyDescent="0.2">
      <c r="A17" s="1" t="s">
        <v>147</v>
      </c>
      <c r="B17">
        <v>0.7799685618573392</v>
      </c>
      <c r="C17">
        <v>0.31691412672982439</v>
      </c>
      <c r="D17">
        <v>0.63964653628396917</v>
      </c>
      <c r="E17">
        <v>0.73694735259598243</v>
      </c>
      <c r="F17">
        <v>1.928697930146264E-181</v>
      </c>
      <c r="G17">
        <v>3.4804803643901358E-2</v>
      </c>
      <c r="H17">
        <v>7.9356531596896998E-2</v>
      </c>
      <c r="I17">
        <v>0.75818199429533417</v>
      </c>
      <c r="J17">
        <v>0.95914579275273226</v>
      </c>
      <c r="L17">
        <v>0.28249601917014072</v>
      </c>
      <c r="M17">
        <v>6.1941851522999102E-2</v>
      </c>
    </row>
    <row r="18" spans="1:13" x14ac:dyDescent="0.2">
      <c r="A18" s="1" t="s">
        <v>148</v>
      </c>
      <c r="B18">
        <v>0.33766956340508247</v>
      </c>
      <c r="C18">
        <v>0.45527996030737722</v>
      </c>
      <c r="D18">
        <v>0.8378053875114635</v>
      </c>
      <c r="E18">
        <v>0.97368348142475902</v>
      </c>
      <c r="F18">
        <v>0.92646802589751942</v>
      </c>
      <c r="G18">
        <v>0.29226621814573522</v>
      </c>
      <c r="H18">
        <v>0.80935659888854705</v>
      </c>
      <c r="I18">
        <v>0</v>
      </c>
      <c r="J18">
        <v>0.88260572699724338</v>
      </c>
      <c r="L18">
        <v>8.1466094238523298E-94</v>
      </c>
      <c r="M18">
        <v>1.8573734814466551E-2</v>
      </c>
    </row>
    <row r="19" spans="1:13" x14ac:dyDescent="0.2">
      <c r="A19" s="1" t="s">
        <v>149</v>
      </c>
      <c r="B19">
        <v>0.99324058902868018</v>
      </c>
      <c r="C19">
        <v>0.67244339970464151</v>
      </c>
      <c r="D19">
        <v>4.1549101461648221E-10</v>
      </c>
      <c r="E19">
        <v>0.87510370389014513</v>
      </c>
      <c r="F19">
        <v>0.29525649431705198</v>
      </c>
      <c r="G19">
        <v>0.1025929512705582</v>
      </c>
      <c r="H19">
        <v>0.8260696072377478</v>
      </c>
      <c r="I19">
        <v>0.34283412889756992</v>
      </c>
      <c r="J19">
        <v>1.4801000582819399E-18</v>
      </c>
      <c r="L19">
        <v>0.2345536642429395</v>
      </c>
      <c r="M19">
        <v>0.1555966414508094</v>
      </c>
    </row>
    <row r="20" spans="1:13" x14ac:dyDescent="0.2">
      <c r="A20" s="1" t="s">
        <v>150</v>
      </c>
      <c r="B20">
        <v>0.51392889319613633</v>
      </c>
      <c r="C20">
        <v>0.46147151398640612</v>
      </c>
      <c r="D20">
        <v>0.91865446442031051</v>
      </c>
      <c r="E20">
        <v>5.5393526867764586E-15</v>
      </c>
      <c r="F20">
        <v>0.80057343943039383</v>
      </c>
      <c r="G20">
        <v>0.8304053921632244</v>
      </c>
      <c r="H20">
        <v>0.15193427670961471</v>
      </c>
      <c r="I20">
        <v>0.93513014480784495</v>
      </c>
      <c r="J20">
        <v>0.93560546259957045</v>
      </c>
      <c r="L20">
        <v>0.90544675457217938</v>
      </c>
      <c r="M20">
        <v>0.70448927231265024</v>
      </c>
    </row>
    <row r="21" spans="1:13" x14ac:dyDescent="0.2">
      <c r="A21" s="1" t="s">
        <v>151</v>
      </c>
      <c r="B21">
        <v>0.60192451847950101</v>
      </c>
      <c r="C21">
        <v>0.38439400687835251</v>
      </c>
      <c r="D21">
        <v>0.47065188477935682</v>
      </c>
      <c r="E21">
        <v>4.1859425951363077E-2</v>
      </c>
      <c r="F21">
        <v>0.89035581119803542</v>
      </c>
      <c r="G21">
        <v>0.81974428089001783</v>
      </c>
      <c r="H21">
        <v>0.24101803784491091</v>
      </c>
      <c r="I21">
        <v>0.1706992936565967</v>
      </c>
      <c r="J21">
        <v>0.69330622268787034</v>
      </c>
      <c r="L21">
        <v>0.16050246951706559</v>
      </c>
      <c r="M21">
        <v>0.83966113513869012</v>
      </c>
    </row>
    <row r="22" spans="1:13" x14ac:dyDescent="0.2">
      <c r="A22" s="1" t="s">
        <v>152</v>
      </c>
      <c r="B22">
        <v>0.71792626762724465</v>
      </c>
      <c r="C22">
        <v>6.4846269583598447E-4</v>
      </c>
      <c r="D22">
        <v>0.99059384038339815</v>
      </c>
      <c r="E22">
        <v>0.61856277488859823</v>
      </c>
      <c r="F22">
        <v>0.58142391407759608</v>
      </c>
      <c r="G22">
        <v>4.9745714647094494E-3</v>
      </c>
      <c r="H22">
        <v>1.3222385720981829E-2</v>
      </c>
      <c r="I22">
        <v>1.959466348058399E-4</v>
      </c>
      <c r="J22">
        <v>0.59730514275164437</v>
      </c>
      <c r="L22">
        <v>4.8601103147787852E-4</v>
      </c>
      <c r="M22">
        <v>0.24104787827544971</v>
      </c>
    </row>
    <row r="23" spans="1:13" x14ac:dyDescent="0.2">
      <c r="A23" s="1" t="s">
        <v>153</v>
      </c>
      <c r="B23">
        <v>0</v>
      </c>
      <c r="C23">
        <v>3.7306601735934773E-2</v>
      </c>
      <c r="D23">
        <v>2.0035587469287061E-2</v>
      </c>
      <c r="E23">
        <v>9.0120943915818638E-2</v>
      </c>
      <c r="F23">
        <v>0.8395082576543289</v>
      </c>
      <c r="G23">
        <v>0.79305602646600271</v>
      </c>
      <c r="H23">
        <v>0.51727819658647622</v>
      </c>
      <c r="I23">
        <v>0.18766406611666289</v>
      </c>
      <c r="J23">
        <v>3.5420879389731687E-2</v>
      </c>
      <c r="L23">
        <v>0.91437850266357867</v>
      </c>
      <c r="M23">
        <v>3.1741280045249678E-5</v>
      </c>
    </row>
    <row r="24" spans="1:13" x14ac:dyDescent="0.2">
      <c r="A24" s="1" t="s">
        <v>154</v>
      </c>
      <c r="B24">
        <v>0.4803363705227871</v>
      </c>
      <c r="C24">
        <v>2.6876086471041819E-5</v>
      </c>
      <c r="D24">
        <v>0.83821644791867533</v>
      </c>
      <c r="E24">
        <v>0.4266905171965435</v>
      </c>
      <c r="F24">
        <v>0.26478411983210193</v>
      </c>
      <c r="G24">
        <v>3.9146180708008967E-2</v>
      </c>
      <c r="H24">
        <v>2.8132008731800551E-2</v>
      </c>
      <c r="I24">
        <v>0.81407450055062736</v>
      </c>
      <c r="J24">
        <v>0.96369789937127537</v>
      </c>
      <c r="L24">
        <v>0.98862902811921327</v>
      </c>
      <c r="M24">
        <v>0.31657660299274132</v>
      </c>
    </row>
    <row r="25" spans="1:13" x14ac:dyDescent="0.2">
      <c r="A25" s="1" t="s">
        <v>155</v>
      </c>
      <c r="B25">
        <v>2.7916665780079831E-2</v>
      </c>
      <c r="C25">
        <v>0.53160363180429493</v>
      </c>
      <c r="D25">
        <v>0.57997831863449512</v>
      </c>
      <c r="E25">
        <v>0.83872766953741262</v>
      </c>
      <c r="F25">
        <v>0.6502826568879041</v>
      </c>
      <c r="G25">
        <v>0.73427639228538255</v>
      </c>
      <c r="H25">
        <v>0.69426284154683815</v>
      </c>
      <c r="I25">
        <v>0.45886905116525228</v>
      </c>
      <c r="J25">
        <v>0.41432518929481948</v>
      </c>
      <c r="L25">
        <v>0.39793574427880751</v>
      </c>
      <c r="M25">
        <v>0.85428200537679433</v>
      </c>
    </row>
    <row r="26" spans="1:13" x14ac:dyDescent="0.2">
      <c r="A26" s="1" t="s">
        <v>156</v>
      </c>
      <c r="B26">
        <v>0.25648842761054352</v>
      </c>
      <c r="C26">
        <v>7.7663955140354707E-2</v>
      </c>
      <c r="D26">
        <v>0.69309777919799487</v>
      </c>
      <c r="E26">
        <v>0.1019475592935447</v>
      </c>
      <c r="F26">
        <v>0.72157756502512571</v>
      </c>
      <c r="G26">
        <v>0.67493606533395667</v>
      </c>
      <c r="H26">
        <v>0.27385596820062458</v>
      </c>
      <c r="I26">
        <v>0.96776925086613308</v>
      </c>
      <c r="J26">
        <v>0.41276279682524419</v>
      </c>
      <c r="L26">
        <v>0.56637818779624605</v>
      </c>
      <c r="M26">
        <v>0.35245747588787901</v>
      </c>
    </row>
    <row r="27" spans="1:13" x14ac:dyDescent="0.2">
      <c r="A27" s="1" t="s">
        <v>157</v>
      </c>
      <c r="B27">
        <v>3.2908971875201401E-3</v>
      </c>
      <c r="C27">
        <v>0.60694114704693358</v>
      </c>
      <c r="D27">
        <v>0.8892134718051935</v>
      </c>
      <c r="E27">
        <v>0.51604422058182964</v>
      </c>
      <c r="F27">
        <v>0.95806194697914915</v>
      </c>
      <c r="G27">
        <v>0.78466585554879287</v>
      </c>
      <c r="H27">
        <v>0.95925692974465693</v>
      </c>
      <c r="I27">
        <v>0.76776863284292363</v>
      </c>
      <c r="J27">
        <v>0.91518671358329828</v>
      </c>
      <c r="L27">
        <v>0.38907980287682059</v>
      </c>
      <c r="M27">
        <v>0.99440297018678936</v>
      </c>
    </row>
    <row r="28" spans="1:13" x14ac:dyDescent="0.2">
      <c r="A28" s="1" t="s">
        <v>158</v>
      </c>
      <c r="B28">
        <v>0.29416546095509138</v>
      </c>
      <c r="C28">
        <v>0.20426261435373699</v>
      </c>
      <c r="D28">
        <v>5.5004768405470562E-2</v>
      </c>
      <c r="E28">
        <v>7.3011604410869291E-2</v>
      </c>
      <c r="F28">
        <v>0.68276639304183262</v>
      </c>
      <c r="G28">
        <v>0.74401645303202435</v>
      </c>
      <c r="H28">
        <v>8.0656508176684724E-2</v>
      </c>
      <c r="I28">
        <v>0.39094231340429769</v>
      </c>
      <c r="J28">
        <v>0.23143761574607069</v>
      </c>
      <c r="L28">
        <v>0.63318356753811988</v>
      </c>
      <c r="M28">
        <v>0.1943224972967344</v>
      </c>
    </row>
    <row r="29" spans="1:13" x14ac:dyDescent="0.2">
      <c r="A29" s="1" t="s">
        <v>159</v>
      </c>
      <c r="B29">
        <v>0.97483592389320561</v>
      </c>
      <c r="C29">
        <v>0.78623133100484943</v>
      </c>
      <c r="D29">
        <v>0.94990085067155072</v>
      </c>
      <c r="E29">
        <v>0.15420994954548059</v>
      </c>
      <c r="F29">
        <v>0.98424006477896431</v>
      </c>
      <c r="G29">
        <v>0.94160958421294416</v>
      </c>
      <c r="H29">
        <v>0.72596885725868265</v>
      </c>
      <c r="I29">
        <v>0.14879047116644459</v>
      </c>
      <c r="J29">
        <v>0.45711164990454572</v>
      </c>
      <c r="L29">
        <v>0.84263040021454361</v>
      </c>
      <c r="M29">
        <v>0.85781594490418467</v>
      </c>
    </row>
    <row r="30" spans="1:13" x14ac:dyDescent="0.2">
      <c r="A30" s="1" t="s">
        <v>160</v>
      </c>
      <c r="B30">
        <v>0.21601619838765779</v>
      </c>
      <c r="C30">
        <v>0.53469441959579123</v>
      </c>
      <c r="D30">
        <v>0.22343476421587929</v>
      </c>
      <c r="E30">
        <v>0.97138692294627793</v>
      </c>
      <c r="F30">
        <v>0.2956243341404684</v>
      </c>
      <c r="G30">
        <v>0.9448590745697798</v>
      </c>
      <c r="H30">
        <v>2.5122577474055259E-3</v>
      </c>
      <c r="I30">
        <v>0.16423145156728819</v>
      </c>
      <c r="J30">
        <v>0.113743087935892</v>
      </c>
      <c r="L30">
        <v>0.70289807990520803</v>
      </c>
      <c r="M30">
        <v>0.43175521377414849</v>
      </c>
    </row>
    <row r="31" spans="1:13" x14ac:dyDescent="0.2">
      <c r="A31" s="1" t="s">
        <v>161</v>
      </c>
      <c r="B31">
        <v>0.81558654421405585</v>
      </c>
      <c r="C31">
        <v>0.7174132287109426</v>
      </c>
      <c r="D31">
        <v>0.33530219744951972</v>
      </c>
      <c r="E31">
        <v>0.25188258532633617</v>
      </c>
      <c r="F31">
        <v>0.72086245697369367</v>
      </c>
      <c r="G31">
        <v>0.34609254089412289</v>
      </c>
      <c r="H31">
        <v>0.71270356362252052</v>
      </c>
      <c r="I31">
        <v>0.73447967278911819</v>
      </c>
      <c r="J31">
        <v>1.1901863259779701E-33</v>
      </c>
      <c r="L31">
        <v>0.79170440472572257</v>
      </c>
      <c r="M31">
        <v>0.88739351242697728</v>
      </c>
    </row>
    <row r="32" spans="1:13" x14ac:dyDescent="0.2">
      <c r="A32" s="1" t="s">
        <v>162</v>
      </c>
      <c r="B32">
        <v>0.83069740783540835</v>
      </c>
      <c r="C32">
        <v>0.74592450151071721</v>
      </c>
      <c r="D32">
        <v>9.3890397618027074E-2</v>
      </c>
      <c r="E32">
        <v>0.41442471656562319</v>
      </c>
      <c r="F32">
        <v>0.59943218332411363</v>
      </c>
      <c r="G32">
        <v>0.61170909138189966</v>
      </c>
      <c r="H32">
        <v>0.24362756097237481</v>
      </c>
      <c r="I32">
        <v>0.1756740268392934</v>
      </c>
      <c r="J32">
        <v>0.25454880802243168</v>
      </c>
      <c r="L32">
        <v>0.88437593112740798</v>
      </c>
      <c r="M32">
        <v>0.60741393474308425</v>
      </c>
    </row>
    <row r="33" spans="1:13" x14ac:dyDescent="0.2">
      <c r="A33" s="1" t="s">
        <v>163</v>
      </c>
      <c r="B33">
        <v>0.3577247079816519</v>
      </c>
      <c r="C33">
        <v>0.34646346136468842</v>
      </c>
      <c r="D33">
        <v>0.44390890880601591</v>
      </c>
      <c r="E33">
        <v>0.82746231252371893</v>
      </c>
      <c r="F33">
        <v>0.40262323520448279</v>
      </c>
      <c r="G33">
        <v>2.0868563180677521E-2</v>
      </c>
      <c r="H33">
        <v>0.38442551233090788</v>
      </c>
      <c r="I33">
        <v>0.2031913033076849</v>
      </c>
      <c r="J33">
        <v>0.30243030209637473</v>
      </c>
      <c r="L33">
        <v>6.731038651923979E-2</v>
      </c>
      <c r="M33">
        <v>0.13198567254662491</v>
      </c>
    </row>
    <row r="34" spans="1:13" x14ac:dyDescent="0.2">
      <c r="A34" s="1" t="s">
        <v>164</v>
      </c>
      <c r="B34">
        <v>0.96196009216844047</v>
      </c>
      <c r="C34">
        <v>0.26296706349176241</v>
      </c>
      <c r="D34">
        <v>0.1289768368793964</v>
      </c>
      <c r="E34">
        <v>0.1986619322300005</v>
      </c>
      <c r="F34">
        <v>0.54955104885652006</v>
      </c>
      <c r="G34">
        <v>0.38690506625366439</v>
      </c>
      <c r="H34">
        <v>0.57842009815443141</v>
      </c>
      <c r="I34">
        <v>8.4430426797079627E-2</v>
      </c>
      <c r="J34">
        <v>0.15467241777799479</v>
      </c>
      <c r="L34">
        <v>0.77996070913496152</v>
      </c>
      <c r="M34">
        <v>0.34947312502888261</v>
      </c>
    </row>
    <row r="35" spans="1:13" x14ac:dyDescent="0.2">
      <c r="A35" s="1" t="s">
        <v>165</v>
      </c>
      <c r="B35">
        <v>0.34422663871430892</v>
      </c>
      <c r="C35">
        <v>0.46689512718568038</v>
      </c>
      <c r="D35">
        <v>0.6076962544853397</v>
      </c>
      <c r="E35">
        <v>0.28137869203292643</v>
      </c>
      <c r="F35">
        <v>0.46715032401252138</v>
      </c>
      <c r="G35">
        <v>0.33794195332394189</v>
      </c>
      <c r="H35">
        <v>0.89413066815053499</v>
      </c>
      <c r="I35">
        <v>0.52686486651720998</v>
      </c>
      <c r="J35">
        <v>0.58580335551031926</v>
      </c>
      <c r="L35">
        <v>0.1348291387246863</v>
      </c>
      <c r="M35">
        <v>5.2086810403636904E-28</v>
      </c>
    </row>
    <row r="36" spans="1:13" x14ac:dyDescent="0.2">
      <c r="A36" s="1" t="s">
        <v>166</v>
      </c>
      <c r="B36">
        <v>2.83247800309462E-8</v>
      </c>
      <c r="C36">
        <v>3.7593644443407502E-115</v>
      </c>
      <c r="D36">
        <v>0.27043692072834941</v>
      </c>
      <c r="E36">
        <v>0.50375302316557513</v>
      </c>
      <c r="F36">
        <v>0.40854862757457849</v>
      </c>
      <c r="G36">
        <v>1.029618728589129E-78</v>
      </c>
      <c r="H36">
        <v>3.341081812416452E-100</v>
      </c>
      <c r="I36">
        <v>0.19893205240026429</v>
      </c>
      <c r="J36">
        <v>9.638434173234961E-2</v>
      </c>
      <c r="L36">
        <v>3.3918162926404413E-2</v>
      </c>
      <c r="M36">
        <v>5.7717286778536603E-10</v>
      </c>
    </row>
    <row r="37" spans="1:13" x14ac:dyDescent="0.2">
      <c r="A37" s="1" t="s">
        <v>167</v>
      </c>
      <c r="B37">
        <v>0.97382704265061593</v>
      </c>
      <c r="C37">
        <v>2.6393880646153579E-14</v>
      </c>
      <c r="D37">
        <v>0.85580856331046695</v>
      </c>
      <c r="E37">
        <v>0.43203912030894748</v>
      </c>
      <c r="F37">
        <v>0.88141863845114488</v>
      </c>
      <c r="G37">
        <v>1.2825955493098259E-11</v>
      </c>
      <c r="H37">
        <v>1.3980488582928839E-12</v>
      </c>
      <c r="I37">
        <v>0.47077525831512129</v>
      </c>
      <c r="J37">
        <v>0.80368871034521794</v>
      </c>
      <c r="L37">
        <v>0.98720731794933148</v>
      </c>
      <c r="M37">
        <v>6.7948238438670178E-2</v>
      </c>
    </row>
    <row r="38" spans="1:13" x14ac:dyDescent="0.2">
      <c r="A38" s="1" t="s">
        <v>168</v>
      </c>
      <c r="B38">
        <v>0.1089249313556942</v>
      </c>
      <c r="C38">
        <v>0.5005699673717392</v>
      </c>
      <c r="D38">
        <v>0.60781078957537149</v>
      </c>
      <c r="E38">
        <v>0.27181448693057769</v>
      </c>
      <c r="F38">
        <v>0.46770649774907802</v>
      </c>
      <c r="G38">
        <v>0.83386910456350438</v>
      </c>
      <c r="H38">
        <v>0.30062130576824148</v>
      </c>
      <c r="I38">
        <v>0.76018502217093809</v>
      </c>
      <c r="J38">
        <v>0.98140635017251199</v>
      </c>
      <c r="L38">
        <v>0.95667169393435703</v>
      </c>
      <c r="M38">
        <v>0.82551291394382753</v>
      </c>
    </row>
    <row r="39" spans="1:13" x14ac:dyDescent="0.2">
      <c r="A39" s="1" t="s">
        <v>169</v>
      </c>
      <c r="B39">
        <v>0.42403084492483623</v>
      </c>
      <c r="C39">
        <v>0.56177266138914117</v>
      </c>
      <c r="D39">
        <v>0.69218985198582583</v>
      </c>
      <c r="E39">
        <v>0.19441824093668761</v>
      </c>
      <c r="F39">
        <v>0.14169057618921799</v>
      </c>
      <c r="G39">
        <v>2.0733116845414949E-241</v>
      </c>
      <c r="H39">
        <v>0.48061963533105773</v>
      </c>
      <c r="I39">
        <v>0.35784425536847519</v>
      </c>
      <c r="J39">
        <v>0.62251902355763722</v>
      </c>
      <c r="L39">
        <v>0.33619023045435359</v>
      </c>
      <c r="M39">
        <v>0.83931568803334766</v>
      </c>
    </row>
    <row r="40" spans="1:13" x14ac:dyDescent="0.2">
      <c r="A40" s="1" t="s">
        <v>170</v>
      </c>
      <c r="B40">
        <v>0.1172572304808903</v>
      </c>
      <c r="C40">
        <v>0.25605540620667289</v>
      </c>
      <c r="D40">
        <v>0.5799336818150963</v>
      </c>
      <c r="E40">
        <v>0.6171470771063774</v>
      </c>
      <c r="F40">
        <v>0.14748627600178199</v>
      </c>
      <c r="G40">
        <v>0.5478117720495026</v>
      </c>
      <c r="H40">
        <v>1.372299152557161E-158</v>
      </c>
      <c r="I40">
        <v>0.76760766728563634</v>
      </c>
      <c r="J40">
        <v>0.68289743179107432</v>
      </c>
      <c r="L40">
        <v>4.2622682270585112E-2</v>
      </c>
      <c r="M40">
        <v>0.97502785167784456</v>
      </c>
    </row>
    <row r="41" spans="1:13" x14ac:dyDescent="0.2">
      <c r="A41" s="1" t="s">
        <v>171</v>
      </c>
      <c r="B41">
        <v>0.25605778842189653</v>
      </c>
      <c r="C41">
        <v>0.31741892636309099</v>
      </c>
      <c r="D41">
        <v>0.169032692860381</v>
      </c>
      <c r="E41">
        <v>0.34951981206929622</v>
      </c>
      <c r="F41">
        <v>1.9650689534249401E-2</v>
      </c>
      <c r="G41">
        <v>0.19511792902654451</v>
      </c>
      <c r="H41">
        <v>0.6810198453603804</v>
      </c>
      <c r="I41">
        <v>9.3039252322277069E-2</v>
      </c>
      <c r="J41">
        <v>0.2370616994065089</v>
      </c>
      <c r="L41">
        <v>4.547063349936948E-67</v>
      </c>
      <c r="M41">
        <v>6.8098866288023184E-88</v>
      </c>
    </row>
    <row r="42" spans="1:13" x14ac:dyDescent="0.2">
      <c r="A42" s="1" t="s">
        <v>172</v>
      </c>
      <c r="B42">
        <v>0.15944592879942099</v>
      </c>
      <c r="C42">
        <v>0.93908950420494441</v>
      </c>
      <c r="D42">
        <v>0.99223697323437543</v>
      </c>
      <c r="E42">
        <v>0.81938658379076212</v>
      </c>
      <c r="F42">
        <v>0.27977194342735451</v>
      </c>
      <c r="G42">
        <v>0.53284204859414275</v>
      </c>
      <c r="H42">
        <v>0.42247992104862758</v>
      </c>
      <c r="I42">
        <v>0.22823734674898921</v>
      </c>
      <c r="J42">
        <v>0.92117098342234582</v>
      </c>
      <c r="L42">
        <v>7.3171811345340586E-15</v>
      </c>
      <c r="M42">
        <v>7.4506942657652223E-17</v>
      </c>
    </row>
    <row r="43" spans="1:13" x14ac:dyDescent="0.2">
      <c r="A43" s="1" t="s">
        <v>173</v>
      </c>
      <c r="B43">
        <v>0.95299469146220206</v>
      </c>
      <c r="C43">
        <v>0.30892835398974478</v>
      </c>
      <c r="D43">
        <v>8.0656244554000764E-2</v>
      </c>
      <c r="E43">
        <v>0.77441594061080132</v>
      </c>
      <c r="F43">
        <v>0.20089426765697141</v>
      </c>
      <c r="G43">
        <v>0.37483713095048132</v>
      </c>
      <c r="H43">
        <v>0.22652978649213301</v>
      </c>
      <c r="I43">
        <v>0.59348990534015944</v>
      </c>
      <c r="J43">
        <v>0.2386228871252051</v>
      </c>
      <c r="L43">
        <v>0.32548458267961899</v>
      </c>
      <c r="M43">
        <v>7.830321835553645E-4</v>
      </c>
    </row>
    <row r="44" spans="1:13" x14ac:dyDescent="0.2">
      <c r="A44" s="1" t="s">
        <v>174</v>
      </c>
      <c r="B44">
        <v>0.29242720195189481</v>
      </c>
      <c r="C44">
        <v>5.4198129574936638E-2</v>
      </c>
      <c r="D44">
        <v>0.54021927006568871</v>
      </c>
      <c r="E44">
        <v>0.37995375047514579</v>
      </c>
      <c r="F44">
        <v>0.49926771008158038</v>
      </c>
      <c r="G44">
        <v>0.48853760889747522</v>
      </c>
      <c r="H44">
        <v>0.29362758330408772</v>
      </c>
      <c r="I44">
        <v>0.31491553066646139</v>
      </c>
      <c r="J44">
        <v>0.36875305470695641</v>
      </c>
      <c r="L44">
        <v>0.69983302439939732</v>
      </c>
      <c r="M44">
        <v>2.6508952575656549E-4</v>
      </c>
    </row>
    <row r="45" spans="1:13" x14ac:dyDescent="0.2">
      <c r="A45" s="1" t="s">
        <v>175</v>
      </c>
      <c r="B45">
        <v>0.20411955430557011</v>
      </c>
      <c r="C45">
        <v>0.60854807393545318</v>
      </c>
      <c r="D45">
        <v>0.84779055317185636</v>
      </c>
      <c r="E45">
        <v>9.8410482023824311E-2</v>
      </c>
      <c r="F45">
        <v>0.13375323964754021</v>
      </c>
      <c r="G45">
        <v>0.42336672900094391</v>
      </c>
      <c r="H45">
        <v>0.69412959100375859</v>
      </c>
      <c r="I45">
        <v>0.91439744409871193</v>
      </c>
      <c r="J45">
        <v>0.83663138457104591</v>
      </c>
      <c r="L45">
        <v>1.365454445977933E-12</v>
      </c>
      <c r="M45">
        <v>9.9053904028010656E-5</v>
      </c>
    </row>
    <row r="46" spans="1:13" x14ac:dyDescent="0.2">
      <c r="A46" s="1" t="s">
        <v>176</v>
      </c>
      <c r="B46">
        <v>0.78236992433877894</v>
      </c>
      <c r="C46">
        <v>0.54851645425279427</v>
      </c>
      <c r="D46">
        <v>0.37176444141541481</v>
      </c>
      <c r="E46">
        <v>0.53128629834164109</v>
      </c>
      <c r="F46">
        <v>0.39977702846142532</v>
      </c>
      <c r="G46">
        <v>0.1391422931116181</v>
      </c>
      <c r="H46">
        <v>0.21393168588989139</v>
      </c>
      <c r="I46">
        <v>0.32151680527924392</v>
      </c>
      <c r="J46">
        <v>0.42758467588842319</v>
      </c>
      <c r="L46">
        <v>0.93668186907159867</v>
      </c>
      <c r="M46">
        <v>0.71307013485731152</v>
      </c>
    </row>
    <row r="47" spans="1:13" x14ac:dyDescent="0.2">
      <c r="A47" s="1" t="s">
        <v>177</v>
      </c>
      <c r="B47">
        <v>0.47473893428040098</v>
      </c>
      <c r="C47">
        <v>0.19446547327687139</v>
      </c>
      <c r="D47">
        <v>2.710588895110817E-2</v>
      </c>
      <c r="E47">
        <v>0.85226081705532619</v>
      </c>
      <c r="F47">
        <v>0.58766060604147274</v>
      </c>
      <c r="G47">
        <v>7.33175179492985E-2</v>
      </c>
      <c r="H47">
        <v>0.1530929120462787</v>
      </c>
      <c r="I47">
        <v>0.73041732524282077</v>
      </c>
      <c r="J47">
        <v>3.2876298069066719E-3</v>
      </c>
      <c r="L47">
        <v>0.14390203710100319</v>
      </c>
      <c r="M47">
        <v>0.94713031355221766</v>
      </c>
    </row>
    <row r="48" spans="1:13" x14ac:dyDescent="0.2">
      <c r="A48" s="1" t="s">
        <v>178</v>
      </c>
      <c r="B48">
        <v>0.30944172873519971</v>
      </c>
      <c r="C48">
        <v>1.9374064846163708E-2</v>
      </c>
      <c r="D48">
        <v>0.3614856430171639</v>
      </c>
      <c r="E48">
        <v>0.87762109772474339</v>
      </c>
      <c r="F48">
        <v>0.65774483404090911</v>
      </c>
      <c r="G48">
        <v>2.9119672892361739E-2</v>
      </c>
      <c r="H48">
        <v>0.8284393308328003</v>
      </c>
      <c r="I48">
        <v>0.45377201905347792</v>
      </c>
      <c r="J48">
        <v>0.26415026913181028</v>
      </c>
      <c r="L48">
        <v>0.68509005579046323</v>
      </c>
      <c r="M48">
        <v>8.8972987172867099E-2</v>
      </c>
    </row>
    <row r="49" spans="1:13" x14ac:dyDescent="0.2">
      <c r="A49" s="1" t="s">
        <v>179</v>
      </c>
      <c r="B49">
        <v>0.29660363643828519</v>
      </c>
      <c r="C49">
        <v>0.87603391246434925</v>
      </c>
      <c r="D49">
        <v>0.15137250595365029</v>
      </c>
      <c r="E49">
        <v>0.81006370082837276</v>
      </c>
      <c r="F49">
        <v>0.6542162392811719</v>
      </c>
      <c r="G49">
        <v>0.84579477777516077</v>
      </c>
      <c r="H49">
        <v>0.86254092108795688</v>
      </c>
      <c r="I49">
        <v>7.8089859014964957E-2</v>
      </c>
      <c r="J49">
        <v>0.25196172735849809</v>
      </c>
      <c r="L49">
        <v>9.0361737726429789E-2</v>
      </c>
      <c r="M49">
        <v>5.2074790441678127E-2</v>
      </c>
    </row>
    <row r="50" spans="1:13" x14ac:dyDescent="0.2">
      <c r="A50" s="1" t="s">
        <v>180</v>
      </c>
      <c r="B50">
        <v>0.75274119379384674</v>
      </c>
      <c r="C50">
        <v>0.49102013753589041</v>
      </c>
      <c r="D50">
        <v>0.44662785251101372</v>
      </c>
      <c r="E50">
        <v>0.35074543902718169</v>
      </c>
      <c r="F50">
        <v>0.2074594320863456</v>
      </c>
      <c r="G50">
        <v>0.87576713953803798</v>
      </c>
      <c r="H50">
        <v>0.54289531582010775</v>
      </c>
      <c r="I50">
        <v>0.64559182890548872</v>
      </c>
      <c r="J50">
        <v>0.76184070902459489</v>
      </c>
      <c r="L50">
        <v>0.72859099553770523</v>
      </c>
      <c r="M50">
        <v>0.47555965794139221</v>
      </c>
    </row>
    <row r="51" spans="1:13" x14ac:dyDescent="0.2">
      <c r="A51" s="1" t="s">
        <v>181</v>
      </c>
      <c r="B51">
        <v>0.24440184631492959</v>
      </c>
      <c r="C51">
        <v>0.69517597331601655</v>
      </c>
      <c r="D51">
        <v>0.2132372880086644</v>
      </c>
      <c r="E51">
        <v>0.92663695271323376</v>
      </c>
      <c r="F51">
        <v>0.93947032744102943</v>
      </c>
      <c r="G51">
        <v>0.67544439163764791</v>
      </c>
      <c r="H51">
        <v>0.27328370029234189</v>
      </c>
      <c r="I51">
        <v>0.2321932865264634</v>
      </c>
      <c r="J51">
        <v>0.32256375549109378</v>
      </c>
      <c r="L51">
        <v>6.0381786044461219E-2</v>
      </c>
      <c r="M51">
        <v>0.37410795437399652</v>
      </c>
    </row>
    <row r="52" spans="1:13" x14ac:dyDescent="0.2">
      <c r="A52" s="1" t="s">
        <v>182</v>
      </c>
      <c r="B52">
        <v>0.10754980792309</v>
      </c>
      <c r="C52">
        <v>0.204908641555518</v>
      </c>
      <c r="D52">
        <v>0.37865775805840529</v>
      </c>
      <c r="E52">
        <v>0.99010127082829247</v>
      </c>
      <c r="F52">
        <v>0.24827753688473139</v>
      </c>
      <c r="G52">
        <v>0.74091822091267212</v>
      </c>
      <c r="H52">
        <v>0.31707059320957159</v>
      </c>
      <c r="I52">
        <v>0.45614166012155111</v>
      </c>
      <c r="J52">
        <v>0.46842676817565398</v>
      </c>
      <c r="L52">
        <v>1.697858500898863E-2</v>
      </c>
      <c r="M52">
        <v>0.18463273250561721</v>
      </c>
    </row>
    <row r="53" spans="1:13" x14ac:dyDescent="0.2">
      <c r="A53" s="1" t="s">
        <v>183</v>
      </c>
      <c r="B53">
        <v>0.55785992628820003</v>
      </c>
      <c r="C53">
        <v>0.42085704128631529</v>
      </c>
      <c r="D53">
        <v>0.7269892735945227</v>
      </c>
      <c r="E53">
        <v>0.79023693682025897</v>
      </c>
      <c r="F53">
        <v>0.38165762822836807</v>
      </c>
      <c r="G53">
        <v>0.43056256654284852</v>
      </c>
      <c r="H53">
        <v>9.4729834815280092E-2</v>
      </c>
      <c r="I53">
        <v>0.27173804125281958</v>
      </c>
      <c r="J53">
        <v>0.78664557479877573</v>
      </c>
      <c r="L53">
        <v>0.36561979658031962</v>
      </c>
      <c r="M53">
        <v>0.1545868550657965</v>
      </c>
    </row>
    <row r="54" spans="1:13" x14ac:dyDescent="0.2">
      <c r="A54" s="1" t="s">
        <v>184</v>
      </c>
      <c r="B54">
        <v>0.42893603102012778</v>
      </c>
      <c r="C54">
        <v>0.54081822757014653</v>
      </c>
      <c r="D54">
        <v>0.33794386532996851</v>
      </c>
      <c r="E54">
        <v>0.76250224904180086</v>
      </c>
      <c r="F54">
        <v>0.60995399194231692</v>
      </c>
      <c r="G54">
        <v>0.83996690822250053</v>
      </c>
      <c r="H54">
        <v>0.56558908582539291</v>
      </c>
      <c r="I54">
        <v>0.40626030525929868</v>
      </c>
      <c r="J54">
        <v>0.40650294213510041</v>
      </c>
      <c r="L54">
        <v>0.51909859743061326</v>
      </c>
      <c r="M54">
        <v>0.35952691751575128</v>
      </c>
    </row>
    <row r="55" spans="1:13" x14ac:dyDescent="0.2">
      <c r="A55" s="1" t="s">
        <v>185</v>
      </c>
      <c r="B55">
        <v>0.72554854246741796</v>
      </c>
      <c r="C55">
        <v>0.90132617152933536</v>
      </c>
      <c r="D55">
        <v>0.41603971995646949</v>
      </c>
      <c r="E55">
        <v>0.9326457306524687</v>
      </c>
      <c r="F55">
        <v>0.73181281429262501</v>
      </c>
      <c r="G55">
        <v>0.58740134622466611</v>
      </c>
      <c r="H55">
        <v>0.96469964138537834</v>
      </c>
      <c r="I55">
        <v>0.41730799917730871</v>
      </c>
      <c r="J55">
        <v>0.35607146963844011</v>
      </c>
      <c r="L55">
        <v>0.20605469983746449</v>
      </c>
      <c r="M55">
        <v>0.6279326284816702</v>
      </c>
    </row>
    <row r="56" spans="1:13" x14ac:dyDescent="0.2">
      <c r="A56" s="1" t="s">
        <v>186</v>
      </c>
      <c r="B56">
        <v>0.2013001196828913</v>
      </c>
      <c r="C56">
        <v>6.6787495833884783E-2</v>
      </c>
      <c r="D56">
        <v>0.83169096768910744</v>
      </c>
      <c r="E56">
        <v>0.32264205535645368</v>
      </c>
      <c r="F56">
        <v>0.76826027659499785</v>
      </c>
      <c r="G56">
        <v>0.18828885409539831</v>
      </c>
      <c r="H56">
        <v>9.0795482749454634E-2</v>
      </c>
      <c r="I56">
        <v>0.37125783702358789</v>
      </c>
      <c r="J56">
        <v>0.70763296190276104</v>
      </c>
      <c r="L56">
        <v>0.98047039429434713</v>
      </c>
      <c r="M56">
        <v>0.89049929363965985</v>
      </c>
    </row>
    <row r="57" spans="1:13" x14ac:dyDescent="0.2">
      <c r="A57" s="1" t="s">
        <v>187</v>
      </c>
      <c r="B57">
        <v>0.95272844175401716</v>
      </c>
      <c r="C57">
        <v>0.24932955314352021</v>
      </c>
      <c r="D57">
        <v>0.60231527461579693</v>
      </c>
      <c r="E57">
        <v>0.87795461272219466</v>
      </c>
      <c r="F57">
        <v>0.54863950372200043</v>
      </c>
      <c r="G57">
        <v>0.1417584929984097</v>
      </c>
      <c r="H57">
        <v>0.1519538110738082</v>
      </c>
      <c r="I57">
        <v>0.35248673862628238</v>
      </c>
      <c r="J57">
        <v>0.80736450801954418</v>
      </c>
      <c r="L57">
        <v>0.38870636288346422</v>
      </c>
      <c r="M57">
        <v>0.64632094028894982</v>
      </c>
    </row>
    <row r="58" spans="1:13" x14ac:dyDescent="0.2">
      <c r="A58" s="1" t="s">
        <v>188</v>
      </c>
      <c r="B58">
        <v>0.62944510869345716</v>
      </c>
      <c r="C58">
        <v>0.88758931392430784</v>
      </c>
      <c r="D58">
        <v>1.9915064318183621E-2</v>
      </c>
      <c r="E58">
        <v>0.63018940679746027</v>
      </c>
      <c r="F58">
        <v>0.36457232188313021</v>
      </c>
      <c r="G58">
        <v>0.41374500328434438</v>
      </c>
      <c r="H58">
        <v>0.4521423742510805</v>
      </c>
      <c r="I58">
        <v>0.59564097740215161</v>
      </c>
      <c r="J58">
        <v>9.2530126814086122E-2</v>
      </c>
      <c r="L58">
        <v>0.95079723438134023</v>
      </c>
      <c r="M58">
        <v>0.1206004273919042</v>
      </c>
    </row>
    <row r="59" spans="1:13" x14ac:dyDescent="0.2">
      <c r="A59" s="1" t="s">
        <v>189</v>
      </c>
      <c r="B59">
        <v>0.56469672369100787</v>
      </c>
      <c r="C59">
        <v>0.65792332923095787</v>
      </c>
      <c r="D59">
        <v>0.98738480282496388</v>
      </c>
      <c r="E59">
        <v>0.27799814680506441</v>
      </c>
      <c r="F59">
        <v>0.95189259693638806</v>
      </c>
      <c r="G59">
        <v>0.12356351578143281</v>
      </c>
      <c r="H59">
        <v>0.23224771121066731</v>
      </c>
      <c r="I59">
        <v>0.52575075969126561</v>
      </c>
      <c r="J59">
        <v>0.75853504705032115</v>
      </c>
      <c r="L59">
        <v>0.25900388052980172</v>
      </c>
      <c r="M59">
        <v>0.41864202926271421</v>
      </c>
    </row>
    <row r="60" spans="1:13" x14ac:dyDescent="0.2">
      <c r="A60" s="1" t="s">
        <v>190</v>
      </c>
      <c r="B60">
        <v>0.1881128066927264</v>
      </c>
      <c r="C60">
        <v>0.75294236034763928</v>
      </c>
      <c r="D60">
        <v>0.79504997506681041</v>
      </c>
      <c r="E60">
        <v>0.17099402916322001</v>
      </c>
      <c r="F60">
        <v>0.5374998046011521</v>
      </c>
      <c r="G60">
        <v>0.30251282191184331</v>
      </c>
      <c r="H60">
        <v>0.38328755107089812</v>
      </c>
      <c r="I60">
        <v>0.78078100331501343</v>
      </c>
      <c r="J60">
        <v>0.82636717585017427</v>
      </c>
      <c r="L60">
        <v>0.1933221326623967</v>
      </c>
      <c r="M60">
        <v>8.6834939767199484E-2</v>
      </c>
    </row>
    <row r="61" spans="1:13" x14ac:dyDescent="0.2">
      <c r="A61" s="1" t="s">
        <v>191</v>
      </c>
      <c r="B61">
        <v>3.7687617027938269E-2</v>
      </c>
      <c r="C61">
        <v>2.536709552386222E-2</v>
      </c>
      <c r="D61">
        <v>0.91713152758713634</v>
      </c>
      <c r="E61">
        <v>0.74429831662880486</v>
      </c>
      <c r="F61">
        <v>0.51500238968073619</v>
      </c>
      <c r="G61">
        <v>0.34338108124591549</v>
      </c>
      <c r="H61">
        <v>0.73267849139370933</v>
      </c>
      <c r="I61">
        <v>9.9459453179882064E-3</v>
      </c>
      <c r="J61">
        <v>0.66084534672271</v>
      </c>
      <c r="L61">
        <v>2.9690145259189189E-2</v>
      </c>
      <c r="M61">
        <v>1.6522933049946649E-39</v>
      </c>
    </row>
    <row r="62" spans="1:13" x14ac:dyDescent="0.2">
      <c r="A62" s="1" t="s">
        <v>192</v>
      </c>
      <c r="B62">
        <v>8.0208570315013411E-2</v>
      </c>
      <c r="C62">
        <v>0.81461021304205183</v>
      </c>
      <c r="D62">
        <v>1.09090224339647E-7</v>
      </c>
      <c r="E62">
        <v>0.77344988193125497</v>
      </c>
      <c r="F62">
        <v>0.13277878926553499</v>
      </c>
      <c r="G62">
        <v>0.92811045893105315</v>
      </c>
      <c r="H62">
        <v>0.40181308659418452</v>
      </c>
      <c r="I62">
        <v>0.96818048281777735</v>
      </c>
      <c r="J62">
        <v>8.6145318086292418E-9</v>
      </c>
      <c r="L62">
        <v>0.65925347009227309</v>
      </c>
      <c r="M62">
        <v>0.49665731085671699</v>
      </c>
    </row>
    <row r="63" spans="1:13" x14ac:dyDescent="0.2">
      <c r="A63" s="1" t="s">
        <v>193</v>
      </c>
      <c r="B63">
        <v>0.71270384622710559</v>
      </c>
      <c r="C63">
        <v>0.49010326712510349</v>
      </c>
      <c r="D63">
        <v>0.95357581016857096</v>
      </c>
      <c r="E63">
        <v>6.7658866189696326E-2</v>
      </c>
      <c r="F63">
        <v>0.98926823522454799</v>
      </c>
      <c r="G63">
        <v>0.52906963809498397</v>
      </c>
      <c r="H63">
        <v>0.4569558691507174</v>
      </c>
      <c r="I63">
        <v>0.66840952143840404</v>
      </c>
      <c r="J63">
        <v>0.95083405686741296</v>
      </c>
      <c r="L63">
        <v>8.2762448248986389E-2</v>
      </c>
      <c r="M63">
        <v>0.2380152603557362</v>
      </c>
    </row>
    <row r="64" spans="1:13" x14ac:dyDescent="0.2">
      <c r="A64" s="1" t="s">
        <v>194</v>
      </c>
      <c r="B64">
        <v>0.58413551345182713</v>
      </c>
      <c r="C64">
        <v>0.70323387787390801</v>
      </c>
      <c r="D64">
        <v>0.5143450438502899</v>
      </c>
      <c r="E64">
        <v>0.26109696336817689</v>
      </c>
      <c r="F64">
        <v>0.40342774493919598</v>
      </c>
      <c r="G64">
        <v>0.9442198405326705</v>
      </c>
      <c r="H64">
        <v>0.3401242241881306</v>
      </c>
      <c r="I64">
        <v>0.80421594899593085</v>
      </c>
      <c r="J64">
        <v>0.65203840495403309</v>
      </c>
      <c r="L64">
        <v>0.44815728078746431</v>
      </c>
      <c r="M64">
        <v>2.0233111079126079E-2</v>
      </c>
    </row>
    <row r="65" spans="1:13" x14ac:dyDescent="0.2">
      <c r="A65" s="1" t="s">
        <v>195</v>
      </c>
      <c r="B65">
        <v>0.4515576601829876</v>
      </c>
      <c r="C65">
        <v>0.75802077207593332</v>
      </c>
      <c r="D65">
        <v>0.17933696906986421</v>
      </c>
      <c r="E65">
        <v>0.50324369534409696</v>
      </c>
      <c r="F65">
        <v>0.43647893936844351</v>
      </c>
      <c r="G65">
        <v>0.52165713061431052</v>
      </c>
      <c r="H65">
        <v>0.8473223899688036</v>
      </c>
      <c r="I65">
        <v>0.38865377733538459</v>
      </c>
      <c r="J65">
        <v>0.20421298130613669</v>
      </c>
      <c r="L65">
        <v>0.2335616792815518</v>
      </c>
      <c r="M65">
        <v>0.56522754768095296</v>
      </c>
    </row>
    <row r="66" spans="1:13" x14ac:dyDescent="0.2">
      <c r="A66" s="1" t="s">
        <v>196</v>
      </c>
      <c r="B66">
        <v>2.7879615236125241E-2</v>
      </c>
      <c r="C66">
        <v>0.60885636600247228</v>
      </c>
      <c r="D66">
        <v>0.65651974854770134</v>
      </c>
      <c r="E66">
        <v>0.61403013958271657</v>
      </c>
      <c r="F66">
        <v>0.35694717309780138</v>
      </c>
      <c r="G66">
        <v>0.38192719749464571</v>
      </c>
      <c r="H66">
        <v>0.81618607916645103</v>
      </c>
      <c r="I66">
        <v>0.93728658843676704</v>
      </c>
      <c r="J66">
        <v>0.89882875103621829</v>
      </c>
      <c r="L66">
        <v>0.43509803973907929</v>
      </c>
      <c r="M66">
        <v>0.20751620310924609</v>
      </c>
    </row>
    <row r="67" spans="1:13" x14ac:dyDescent="0.2">
      <c r="A67" s="1" t="s">
        <v>197</v>
      </c>
      <c r="B67">
        <v>0.18788865576166</v>
      </c>
      <c r="C67">
        <v>8.3511762888038146E-2</v>
      </c>
      <c r="D67">
        <v>7.7130372828190533E-2</v>
      </c>
      <c r="E67">
        <v>0.6840524315759664</v>
      </c>
      <c r="F67">
        <v>0.1989209081279554</v>
      </c>
      <c r="G67">
        <v>0.27881008050982559</v>
      </c>
      <c r="H67">
        <v>0.1019225839333063</v>
      </c>
      <c r="I67">
        <v>0.98389751659007763</v>
      </c>
      <c r="J67">
        <v>0.13156877130029179</v>
      </c>
      <c r="L67">
        <v>8.7991776610422567E-2</v>
      </c>
      <c r="M67">
        <v>0.1374266605093743</v>
      </c>
    </row>
    <row r="68" spans="1:13" x14ac:dyDescent="0.2">
      <c r="A68" s="1" t="s">
        <v>198</v>
      </c>
      <c r="B68">
        <v>6.2445962723753988E-2</v>
      </c>
      <c r="C68">
        <v>0.74879207607520404</v>
      </c>
      <c r="D68">
        <v>0.7750577543372188</v>
      </c>
      <c r="E68">
        <v>0.90506361485021258</v>
      </c>
      <c r="F68">
        <v>0.18119910293026029</v>
      </c>
      <c r="G68">
        <v>0.35180819922834938</v>
      </c>
      <c r="H68">
        <v>0.73534667835441225</v>
      </c>
      <c r="I68">
        <v>0.17929984972515309</v>
      </c>
      <c r="J68">
        <v>0.95371588611567359</v>
      </c>
      <c r="L68">
        <v>0.1070841021189996</v>
      </c>
      <c r="M68">
        <v>0.66212259141849616</v>
      </c>
    </row>
    <row r="69" spans="1:13" x14ac:dyDescent="0.2">
      <c r="A69" s="1" t="s">
        <v>199</v>
      </c>
      <c r="B69">
        <v>0.31081661683437178</v>
      </c>
      <c r="C69">
        <v>0.63406341105170116</v>
      </c>
      <c r="D69">
        <v>0.76304460999329515</v>
      </c>
      <c r="E69">
        <v>0.75157913091000961</v>
      </c>
      <c r="F69">
        <v>0.38336928295938771</v>
      </c>
      <c r="G69">
        <v>0.92746266377400088</v>
      </c>
      <c r="H69">
        <v>3.6917891873268598E-2</v>
      </c>
      <c r="I69">
        <v>0.8660176033245206</v>
      </c>
      <c r="J69">
        <v>0.97034948333186799</v>
      </c>
      <c r="L69">
        <v>0.11774912543130391</v>
      </c>
      <c r="M69">
        <v>0.1079056497092535</v>
      </c>
    </row>
    <row r="70" spans="1:13" x14ac:dyDescent="0.2">
      <c r="A70" s="1" t="s">
        <v>200</v>
      </c>
      <c r="B70">
        <v>0.46914741855632669</v>
      </c>
      <c r="C70">
        <v>7.4156510478524638E-3</v>
      </c>
      <c r="D70">
        <v>0.11293072208891949</v>
      </c>
      <c r="E70">
        <v>0.10133342004386441</v>
      </c>
      <c r="F70">
        <v>0.40545499342339952</v>
      </c>
      <c r="G70">
        <v>0.24347772515552471</v>
      </c>
      <c r="H70">
        <v>4.4753684221967793E-2</v>
      </c>
      <c r="I70">
        <v>0.1702327167496204</v>
      </c>
      <c r="J70">
        <v>0.1483004247175283</v>
      </c>
      <c r="L70">
        <v>0.6600357631445728</v>
      </c>
      <c r="M70">
        <v>0.23156279828077511</v>
      </c>
    </row>
    <row r="71" spans="1:13" x14ac:dyDescent="0.2">
      <c r="A71" s="1" t="s">
        <v>201</v>
      </c>
      <c r="B71">
        <v>0.81986686116724794</v>
      </c>
      <c r="C71">
        <v>0.89438994507405345</v>
      </c>
      <c r="D71">
        <v>7.7107505447541131E-3</v>
      </c>
      <c r="E71">
        <v>0.511317413138907</v>
      </c>
      <c r="F71">
        <v>9.3896133494817194E-2</v>
      </c>
      <c r="G71">
        <v>0.3317674338846891</v>
      </c>
      <c r="H71">
        <v>0.94578827445715574</v>
      </c>
      <c r="I71">
        <v>0.4042932582226596</v>
      </c>
      <c r="J71">
        <v>5.3295953489070178E-4</v>
      </c>
      <c r="L71">
        <v>0.99196724784507839</v>
      </c>
      <c r="M71">
        <v>0.56506886491369757</v>
      </c>
    </row>
    <row r="72" spans="1:13" x14ac:dyDescent="0.2">
      <c r="A72" s="1" t="s">
        <v>202</v>
      </c>
      <c r="B72">
        <v>6.5853470297015604E-2</v>
      </c>
      <c r="C72">
        <v>0.26514430298185809</v>
      </c>
      <c r="D72">
        <v>8.5783181215201385E-2</v>
      </c>
      <c r="E72">
        <v>0.30503811197277853</v>
      </c>
      <c r="F72">
        <v>0.32056833455062822</v>
      </c>
      <c r="G72">
        <v>0.8870315671850183</v>
      </c>
      <c r="H72">
        <v>0.30944136764148772</v>
      </c>
      <c r="I72">
        <v>0.95477736976815786</v>
      </c>
      <c r="J72">
        <v>0.22710730111816879</v>
      </c>
      <c r="L72">
        <v>0.89987092287339443</v>
      </c>
      <c r="M72">
        <v>0.79569415889897654</v>
      </c>
    </row>
    <row r="73" spans="1:13" x14ac:dyDescent="0.2">
      <c r="A73" s="1" t="s">
        <v>203</v>
      </c>
      <c r="B73">
        <v>0.68394079571349464</v>
      </c>
      <c r="C73">
        <v>0.93019299927147403</v>
      </c>
      <c r="D73">
        <v>0.88521411510228321</v>
      </c>
      <c r="E73">
        <v>0.80933427497346599</v>
      </c>
      <c r="F73">
        <v>2.824824925153944E-3</v>
      </c>
      <c r="G73">
        <v>0.12126980303959339</v>
      </c>
      <c r="H73">
        <v>0.29554657378793631</v>
      </c>
      <c r="I73">
        <v>0.1604973790179616</v>
      </c>
      <c r="J73">
        <v>0.90785178483506135</v>
      </c>
      <c r="L73">
        <v>0.5215371664477757</v>
      </c>
      <c r="M73">
        <v>0.23767936770240361</v>
      </c>
    </row>
    <row r="74" spans="1:13" x14ac:dyDescent="0.2">
      <c r="A74" s="1" t="s">
        <v>204</v>
      </c>
      <c r="B74">
        <v>0.25558180988512019</v>
      </c>
      <c r="C74">
        <v>0.83715186882458836</v>
      </c>
      <c r="D74">
        <v>0.72343258480587236</v>
      </c>
      <c r="E74">
        <v>0.47207888046496332</v>
      </c>
      <c r="F74">
        <v>0.5470850795305966</v>
      </c>
      <c r="G74">
        <v>0.55312398961130849</v>
      </c>
      <c r="H74">
        <v>0.16876786245311731</v>
      </c>
      <c r="I74">
        <v>6.9922835565213698E-2</v>
      </c>
      <c r="J74">
        <v>0.34746504089278268</v>
      </c>
      <c r="L74">
        <v>5.3605843243230658E-2</v>
      </c>
      <c r="M74">
        <v>0.36597057772350677</v>
      </c>
    </row>
    <row r="75" spans="1:13" x14ac:dyDescent="0.2">
      <c r="A75" s="1" t="s">
        <v>205</v>
      </c>
      <c r="B75">
        <v>0.69633671599769764</v>
      </c>
      <c r="C75">
        <v>0.83451584155711644</v>
      </c>
      <c r="D75">
        <v>0.93773517730106604</v>
      </c>
      <c r="E75">
        <v>5.9720020214607122E-2</v>
      </c>
      <c r="F75">
        <v>0.78145749299367462</v>
      </c>
      <c r="G75">
        <v>0.10160413785221969</v>
      </c>
      <c r="H75">
        <v>0.27201162573408572</v>
      </c>
      <c r="I75">
        <v>0.80086929883213964</v>
      </c>
      <c r="J75">
        <v>0.71124133077585672</v>
      </c>
      <c r="L75">
        <v>0.53217437684510849</v>
      </c>
      <c r="M75">
        <v>0.43698959808855531</v>
      </c>
    </row>
    <row r="76" spans="1:13" x14ac:dyDescent="0.2">
      <c r="A76" s="1" t="s">
        <v>206</v>
      </c>
      <c r="B76">
        <v>0.91975797548205651</v>
      </c>
      <c r="C76">
        <v>0.35683790829123052</v>
      </c>
      <c r="D76">
        <v>0.46928128442280931</v>
      </c>
      <c r="E76">
        <v>0.15051815979501151</v>
      </c>
      <c r="F76">
        <v>0.14692544967637289</v>
      </c>
      <c r="G76">
        <v>0.94422677869994953</v>
      </c>
      <c r="H76">
        <v>2.9177764138831389E-2</v>
      </c>
      <c r="I76">
        <v>0.57122587283007231</v>
      </c>
      <c r="J76">
        <v>0.48232538530287911</v>
      </c>
      <c r="L76">
        <v>0.30101291156859072</v>
      </c>
      <c r="M76">
        <v>0.64515463400671136</v>
      </c>
    </row>
    <row r="77" spans="1:13" x14ac:dyDescent="0.2">
      <c r="A77" s="1" t="s">
        <v>207</v>
      </c>
      <c r="B77">
        <v>0.24708142433715549</v>
      </c>
      <c r="C77">
        <v>0.82428885144868691</v>
      </c>
      <c r="D77">
        <v>0.70931515459981531</v>
      </c>
      <c r="E77">
        <v>0.55778579595613587</v>
      </c>
      <c r="F77">
        <v>0.67022638224758135</v>
      </c>
      <c r="G77">
        <v>0.97161508763675175</v>
      </c>
      <c r="H77">
        <v>0.31648332594557238</v>
      </c>
      <c r="I77">
        <v>0.41581827651563352</v>
      </c>
      <c r="J77">
        <v>0.53166382655679845</v>
      </c>
      <c r="L77">
        <v>0.17503116413887931</v>
      </c>
      <c r="M77">
        <v>0.70021546942988344</v>
      </c>
    </row>
    <row r="78" spans="1:13" x14ac:dyDescent="0.2">
      <c r="A78" s="1" t="s">
        <v>208</v>
      </c>
      <c r="B78">
        <v>0.40197938236706909</v>
      </c>
      <c r="C78">
        <v>0.31879506266397389</v>
      </c>
      <c r="D78">
        <v>8.0496551866790778E-2</v>
      </c>
      <c r="E78">
        <v>0.2449343395327902</v>
      </c>
      <c r="F78">
        <v>0.96087756492222343</v>
      </c>
      <c r="G78">
        <v>0.61200798600680173</v>
      </c>
      <c r="H78">
        <v>9.8661634855888594E-2</v>
      </c>
      <c r="I78">
        <v>0.59062900442233612</v>
      </c>
      <c r="J78">
        <v>0.348024086162951</v>
      </c>
      <c r="L78">
        <v>3.130970388710775E-2</v>
      </c>
      <c r="M78">
        <v>0.6138586295529922</v>
      </c>
    </row>
    <row r="79" spans="1:13" x14ac:dyDescent="0.2">
      <c r="A79" s="1" t="s">
        <v>209</v>
      </c>
      <c r="B79">
        <v>0.72756555175949977</v>
      </c>
      <c r="C79">
        <v>0.67139824577256257</v>
      </c>
      <c r="D79">
        <v>0.56406291967709987</v>
      </c>
      <c r="E79">
        <v>0.76669822646328289</v>
      </c>
      <c r="F79">
        <v>0.52030090936092521</v>
      </c>
      <c r="G79">
        <v>0.75343023719115032</v>
      </c>
      <c r="H79">
        <v>0.41071861505828611</v>
      </c>
      <c r="I79">
        <v>0.23934445179132019</v>
      </c>
      <c r="J79">
        <v>0.15030267233339889</v>
      </c>
      <c r="L79">
        <v>0.45958310307603401</v>
      </c>
      <c r="M79">
        <v>8.9640281730330538E-3</v>
      </c>
    </row>
    <row r="80" spans="1:13" x14ac:dyDescent="0.2">
      <c r="A80" s="1" t="s">
        <v>201</v>
      </c>
      <c r="B80">
        <v>0.40307890654749151</v>
      </c>
      <c r="C80">
        <v>0.1292077952935978</v>
      </c>
      <c r="D80">
        <v>2.7448279809811189E-2</v>
      </c>
      <c r="E80">
        <v>0.9879562659849831</v>
      </c>
      <c r="F80">
        <v>0.49500928536671501</v>
      </c>
      <c r="G80">
        <v>0.22218533276380559</v>
      </c>
      <c r="H80">
        <v>0.2181734233468883</v>
      </c>
      <c r="I80">
        <v>0.90851415815539571</v>
      </c>
      <c r="J80">
        <v>3.9999332216650141E-2</v>
      </c>
      <c r="L80">
        <v>0.64004720126694647</v>
      </c>
      <c r="M80">
        <v>0.62257716713873745</v>
      </c>
    </row>
    <row r="81" spans="1:13" x14ac:dyDescent="0.2">
      <c r="A81" s="1" t="s">
        <v>202</v>
      </c>
      <c r="B81">
        <v>0.42243583946550051</v>
      </c>
      <c r="C81">
        <v>0.27344068927395743</v>
      </c>
      <c r="D81">
        <v>0.15487734225412439</v>
      </c>
      <c r="E81">
        <v>0.86816075512732771</v>
      </c>
      <c r="F81">
        <v>0.72876327901141869</v>
      </c>
      <c r="G81">
        <v>0.9227934202679674</v>
      </c>
      <c r="H81">
        <v>0.2961181860752089</v>
      </c>
      <c r="I81">
        <v>0.12782503998320219</v>
      </c>
      <c r="J81">
        <v>0.33598427192469349</v>
      </c>
      <c r="L81">
        <v>0.68624060153970734</v>
      </c>
      <c r="M81">
        <v>0.88488433225519247</v>
      </c>
    </row>
    <row r="82" spans="1:13" x14ac:dyDescent="0.2">
      <c r="A82" s="1" t="s">
        <v>203</v>
      </c>
      <c r="B82">
        <v>0.70232476980200209</v>
      </c>
      <c r="C82">
        <v>0.91213233566098073</v>
      </c>
      <c r="D82">
        <v>0.51593766136314523</v>
      </c>
      <c r="E82">
        <v>0.2432012279289221</v>
      </c>
      <c r="F82">
        <v>0.47308485159803332</v>
      </c>
      <c r="G82">
        <v>0.30753812897778893</v>
      </c>
      <c r="H82">
        <v>0.33480495790022868</v>
      </c>
      <c r="I82">
        <v>0.26797611435653967</v>
      </c>
      <c r="J82">
        <v>0.79111043784730661</v>
      </c>
      <c r="L82">
        <v>0.9889788676497796</v>
      </c>
      <c r="M82">
        <v>2.1691710305362551E-2</v>
      </c>
    </row>
    <row r="83" spans="1:13" x14ac:dyDescent="0.2">
      <c r="A83" s="1" t="s">
        <v>204</v>
      </c>
      <c r="B83">
        <v>0.72658639733128649</v>
      </c>
      <c r="C83">
        <v>0.1126719415630516</v>
      </c>
      <c r="D83">
        <v>0.29768028957528081</v>
      </c>
      <c r="E83">
        <v>0.64713155278676415</v>
      </c>
      <c r="F83">
        <v>0.83940486138753223</v>
      </c>
      <c r="G83">
        <v>0.41759917542228508</v>
      </c>
      <c r="H83">
        <v>0.52376780581525906</v>
      </c>
      <c r="I83">
        <v>0.79960726227167633</v>
      </c>
      <c r="J83">
        <v>0.32086314861633952</v>
      </c>
      <c r="L83">
        <v>0.75837870539174523</v>
      </c>
      <c r="M83">
        <v>0.12727539337355201</v>
      </c>
    </row>
    <row r="84" spans="1:13" x14ac:dyDescent="0.2">
      <c r="A84" s="1" t="s">
        <v>205</v>
      </c>
      <c r="B84">
        <v>0.99255417384241307</v>
      </c>
      <c r="C84">
        <v>0.3303244115791345</v>
      </c>
      <c r="D84">
        <v>3.3131672887014692E-4</v>
      </c>
      <c r="E84">
        <v>0.66956992499257417</v>
      </c>
      <c r="F84">
        <v>0.24930305119713631</v>
      </c>
      <c r="G84">
        <v>6.4100906405064204E-2</v>
      </c>
      <c r="H84">
        <v>1.0912872599564159E-2</v>
      </c>
      <c r="I84">
        <v>0.52945604755494302</v>
      </c>
      <c r="J84">
        <v>1.336690406383418E-2</v>
      </c>
      <c r="L84">
        <v>0.58845307257693036</v>
      </c>
      <c r="M84">
        <v>0.55447521306061742</v>
      </c>
    </row>
    <row r="85" spans="1:13" x14ac:dyDescent="0.2">
      <c r="A85" s="1" t="s">
        <v>206</v>
      </c>
      <c r="B85">
        <v>0.47234217965312592</v>
      </c>
      <c r="C85">
        <v>0.28037133452216267</v>
      </c>
      <c r="D85">
        <v>0.18627010854425211</v>
      </c>
      <c r="E85">
        <v>0.57445617625222911</v>
      </c>
      <c r="F85">
        <v>5.0757873185060583E-3</v>
      </c>
      <c r="G85">
        <v>0.36352391830544772</v>
      </c>
      <c r="H85">
        <v>1.1029247264508629E-2</v>
      </c>
      <c r="I85">
        <v>0.24707538265652609</v>
      </c>
      <c r="J85">
        <v>0.11003915464014349</v>
      </c>
      <c r="L85">
        <v>0.26210437295466682</v>
      </c>
      <c r="M85">
        <v>0.99693732545427027</v>
      </c>
    </row>
    <row r="86" spans="1:13" x14ac:dyDescent="0.2">
      <c r="A86" s="1" t="s">
        <v>207</v>
      </c>
      <c r="B86">
        <v>0.64018737743755549</v>
      </c>
      <c r="C86">
        <v>0.29683224683786491</v>
      </c>
      <c r="D86">
        <v>0.65945106693182054</v>
      </c>
      <c r="E86">
        <v>0.39749710948022038</v>
      </c>
      <c r="F86">
        <v>0.12781192724863261</v>
      </c>
      <c r="G86">
        <v>0.77952738997018545</v>
      </c>
      <c r="H86">
        <v>0.17773645894215681</v>
      </c>
      <c r="I86">
        <v>0.69050104199952955</v>
      </c>
      <c r="J86">
        <v>0.66336395386175462</v>
      </c>
      <c r="L86">
        <v>1.278387254809534E-5</v>
      </c>
      <c r="M86">
        <v>0.93398821089773176</v>
      </c>
    </row>
    <row r="87" spans="1:13" x14ac:dyDescent="0.2">
      <c r="A87" s="1" t="s">
        <v>208</v>
      </c>
      <c r="B87">
        <v>0.61491732115218056</v>
      </c>
      <c r="C87">
        <v>0.69183278775638613</v>
      </c>
      <c r="D87">
        <v>0.3227077477282434</v>
      </c>
      <c r="E87">
        <v>0.53389370376952727</v>
      </c>
      <c r="F87">
        <v>0.1117357094464935</v>
      </c>
      <c r="G87">
        <v>0.56103365689999352</v>
      </c>
      <c r="H87">
        <v>0.86655516322752191</v>
      </c>
      <c r="I87">
        <v>0.49814783682817382</v>
      </c>
      <c r="J87">
        <v>0.22726717749531189</v>
      </c>
      <c r="L87">
        <v>3.555799986709352E-6</v>
      </c>
      <c r="M87">
        <v>0.19756261128981031</v>
      </c>
    </row>
    <row r="88" spans="1:13" x14ac:dyDescent="0.2">
      <c r="A88" s="1" t="s">
        <v>209</v>
      </c>
      <c r="B88">
        <v>0.86220340675519147</v>
      </c>
      <c r="C88">
        <v>0.3772800587983085</v>
      </c>
      <c r="D88">
        <v>0.22140456060637659</v>
      </c>
      <c r="E88">
        <v>0.90724594198708386</v>
      </c>
      <c r="F88">
        <v>0.58970310821682048</v>
      </c>
      <c r="G88">
        <v>0.94160325085373309</v>
      </c>
      <c r="H88">
        <v>0.75083943221263383</v>
      </c>
      <c r="I88">
        <v>0.69061335807511792</v>
      </c>
      <c r="J88">
        <v>0.17213993277729259</v>
      </c>
      <c r="L88">
        <v>0.82459807298149146</v>
      </c>
      <c r="M88">
        <v>1.405051388351809E-28</v>
      </c>
    </row>
    <row r="89" spans="1:13" x14ac:dyDescent="0.2">
      <c r="A89" s="1" t="s">
        <v>210</v>
      </c>
      <c r="B89">
        <v>0.9064197157349303</v>
      </c>
      <c r="C89">
        <v>0.87767847510592445</v>
      </c>
      <c r="D89">
        <v>0.22867182417085141</v>
      </c>
      <c r="E89">
        <v>0.21558232482117601</v>
      </c>
      <c r="F89">
        <v>0.30928431823882502</v>
      </c>
      <c r="G89">
        <v>0.76690486312156292</v>
      </c>
      <c r="H89">
        <v>0.82064192942053993</v>
      </c>
      <c r="I89">
        <v>0.58371636010950767</v>
      </c>
      <c r="J89">
        <v>6.9542381794727826E-2</v>
      </c>
      <c r="L89">
        <v>0.558842158530934</v>
      </c>
      <c r="M89">
        <v>5.0042089769337288E-5</v>
      </c>
    </row>
    <row r="90" spans="1:13" x14ac:dyDescent="0.2">
      <c r="A90" s="1" t="s">
        <v>211</v>
      </c>
      <c r="B90">
        <v>0.32515269399915148</v>
      </c>
      <c r="C90">
        <v>0.1064056933989322</v>
      </c>
      <c r="D90">
        <v>8.250020733830233E-3</v>
      </c>
      <c r="E90">
        <v>0.1010105164634605</v>
      </c>
      <c r="F90">
        <v>0.71222658325431754</v>
      </c>
      <c r="G90">
        <v>0.62648511220226188</v>
      </c>
      <c r="H90">
        <v>0.72303321914272634</v>
      </c>
      <c r="I90">
        <v>0.80157039434331201</v>
      </c>
      <c r="J90">
        <v>8.0100113000518267E-2</v>
      </c>
      <c r="L90">
        <v>0.60846796120179891</v>
      </c>
      <c r="M90">
        <v>0.3130785758014909</v>
      </c>
    </row>
    <row r="91" spans="1:13" x14ac:dyDescent="0.2">
      <c r="A91" s="1" t="s">
        <v>212</v>
      </c>
      <c r="B91">
        <v>0.1548333024553693</v>
      </c>
      <c r="C91">
        <v>0.34883318875654867</v>
      </c>
      <c r="D91">
        <v>8.5477429573750416E-2</v>
      </c>
      <c r="E91">
        <v>0.5631955170900832</v>
      </c>
      <c r="F91">
        <v>0.78084529908859013</v>
      </c>
      <c r="G91">
        <v>0.6404357674729243</v>
      </c>
      <c r="H91">
        <v>0.93801826874457717</v>
      </c>
      <c r="I91">
        <v>0.39059771763695422</v>
      </c>
      <c r="J91">
        <v>0.10219614588018031</v>
      </c>
      <c r="L91">
        <v>0.28479057160962101</v>
      </c>
      <c r="M91">
        <v>0.71114616414113674</v>
      </c>
    </row>
    <row r="92" spans="1:13" x14ac:dyDescent="0.2">
      <c r="A92" s="1" t="s">
        <v>213</v>
      </c>
      <c r="B92">
        <v>0.89937891457598407</v>
      </c>
      <c r="C92">
        <v>0.50361732097892797</v>
      </c>
      <c r="D92">
        <v>0.65359041825010922</v>
      </c>
      <c r="E92">
        <v>0.71179830094013197</v>
      </c>
      <c r="F92">
        <v>0.25621234762518919</v>
      </c>
      <c r="G92">
        <v>0.69626721391784629</v>
      </c>
      <c r="H92">
        <v>0.36104124294704693</v>
      </c>
      <c r="I92">
        <v>0.69794550219332252</v>
      </c>
      <c r="J92">
        <v>0.60876588755458583</v>
      </c>
      <c r="L92">
        <v>0.18784094887955319</v>
      </c>
      <c r="M92">
        <v>0.98866924292522118</v>
      </c>
    </row>
    <row r="93" spans="1:13" x14ac:dyDescent="0.2">
      <c r="A93" s="1" t="s">
        <v>214</v>
      </c>
      <c r="B93">
        <v>0.6708082074711792</v>
      </c>
      <c r="C93">
        <v>0.84995899080562598</v>
      </c>
      <c r="D93">
        <v>0.54462131798524371</v>
      </c>
      <c r="E93">
        <v>0.79535552833468537</v>
      </c>
      <c r="F93">
        <v>0.93666287797546266</v>
      </c>
      <c r="G93">
        <v>0.27229384813797508</v>
      </c>
      <c r="H93">
        <v>0.63752920499399424</v>
      </c>
      <c r="I93">
        <v>0.45750318331777662</v>
      </c>
      <c r="J93">
        <v>0.20752003384851589</v>
      </c>
      <c r="L93">
        <v>0.92634727988076737</v>
      </c>
      <c r="M93">
        <v>0.89832992605682271</v>
      </c>
    </row>
    <row r="94" spans="1:13" x14ac:dyDescent="0.2">
      <c r="A94" s="1" t="s">
        <v>215</v>
      </c>
      <c r="B94">
        <v>0.81170146865928605</v>
      </c>
      <c r="C94">
        <v>0.59638236122761423</v>
      </c>
      <c r="D94">
        <v>0.60633768041205394</v>
      </c>
      <c r="E94">
        <v>0.53388747198047459</v>
      </c>
      <c r="F94">
        <v>0.87808850296668295</v>
      </c>
      <c r="G94">
        <v>0.33843720331037258</v>
      </c>
      <c r="H94">
        <v>0.2046860004643217</v>
      </c>
      <c r="I94">
        <v>0.5757204510406686</v>
      </c>
      <c r="J94">
        <v>0.66733235715540384</v>
      </c>
      <c r="L94">
        <v>0.60720852754869281</v>
      </c>
      <c r="M94">
        <v>0.62691827597211502</v>
      </c>
    </row>
    <row r="95" spans="1:13" x14ac:dyDescent="0.2">
      <c r="A95" s="1" t="s">
        <v>216</v>
      </c>
      <c r="B95">
        <v>0.63820360369944606</v>
      </c>
      <c r="C95">
        <v>0.15722584903234441</v>
      </c>
      <c r="D95">
        <v>0.1202412271181071</v>
      </c>
      <c r="E95">
        <v>0.2509696239308945</v>
      </c>
      <c r="F95">
        <v>0.60529668231426337</v>
      </c>
      <c r="G95">
        <v>0.92523324478879354</v>
      </c>
      <c r="H95">
        <v>0.83083278334610045</v>
      </c>
      <c r="I95">
        <v>0.7621766572281079</v>
      </c>
      <c r="J95">
        <v>0.1358480442798414</v>
      </c>
      <c r="L95">
        <v>0.20259129583871299</v>
      </c>
      <c r="M95">
        <v>0.2688944204313426</v>
      </c>
    </row>
    <row r="96" spans="1:13" x14ac:dyDescent="0.2">
      <c r="A96" s="1" t="s">
        <v>183</v>
      </c>
      <c r="B96">
        <v>0.56648135385926568</v>
      </c>
      <c r="C96">
        <v>0.53507217022011055</v>
      </c>
      <c r="D96">
        <v>0.1201669518944187</v>
      </c>
      <c r="E96">
        <v>0.8956876974075525</v>
      </c>
      <c r="F96">
        <v>0.87184724943560743</v>
      </c>
      <c r="G96">
        <v>0.81318154535767717</v>
      </c>
      <c r="H96">
        <v>2.4719695930587E-2</v>
      </c>
      <c r="I96">
        <v>0.78278127115020357</v>
      </c>
      <c r="J96">
        <v>6.3262891385970452E-2</v>
      </c>
      <c r="L96">
        <v>0.1320278572834466</v>
      </c>
      <c r="M96">
        <v>0.87771463513932479</v>
      </c>
    </row>
    <row r="97" spans="1:13" x14ac:dyDescent="0.2">
      <c r="A97" s="1" t="s">
        <v>184</v>
      </c>
      <c r="B97">
        <v>0.46776552848331449</v>
      </c>
      <c r="C97">
        <v>0.58547826464165165</v>
      </c>
      <c r="D97">
        <v>6.7148445941897575E-2</v>
      </c>
      <c r="E97">
        <v>0.67820078282991725</v>
      </c>
      <c r="F97">
        <v>2.2299886511042609E-2</v>
      </c>
      <c r="G97">
        <v>0.18424029127956179</v>
      </c>
      <c r="H97">
        <v>0.67099721877603447</v>
      </c>
      <c r="I97">
        <v>0.20806164048987019</v>
      </c>
      <c r="J97">
        <v>3.1172710291894241E-2</v>
      </c>
      <c r="L97">
        <v>0.27920190380856419</v>
      </c>
      <c r="M97">
        <v>0.63109631957049528</v>
      </c>
    </row>
    <row r="98" spans="1:13" x14ac:dyDescent="0.2">
      <c r="A98" s="1" t="s">
        <v>217</v>
      </c>
      <c r="B98">
        <v>0.70310140794805798</v>
      </c>
      <c r="C98">
        <v>0.69405429182520817</v>
      </c>
      <c r="D98">
        <v>0.93796460437589646</v>
      </c>
      <c r="E98">
        <v>0.7138506968363405</v>
      </c>
      <c r="F98">
        <v>0.20217549487807429</v>
      </c>
      <c r="G98">
        <v>0.18683888469483581</v>
      </c>
      <c r="H98">
        <v>0.91625063049083466</v>
      </c>
      <c r="I98">
        <v>0.68711019264256401</v>
      </c>
      <c r="J98">
        <v>0.82221676925449072</v>
      </c>
      <c r="L98">
        <v>0.98272447061344959</v>
      </c>
      <c r="M98">
        <v>0.91434001862746084</v>
      </c>
    </row>
    <row r="99" spans="1:13" x14ac:dyDescent="0.2">
      <c r="A99" s="1" t="s">
        <v>218</v>
      </c>
      <c r="B99">
        <v>0.42644459950919489</v>
      </c>
      <c r="C99">
        <v>0.51042401987619124</v>
      </c>
      <c r="D99">
        <v>5.7581448669236909E-2</v>
      </c>
      <c r="E99">
        <v>0.1128525130193359</v>
      </c>
      <c r="F99">
        <v>0.75452925526472781</v>
      </c>
      <c r="G99">
        <v>5.1556852041565349E-2</v>
      </c>
      <c r="H99">
        <v>0.95955017815180121</v>
      </c>
      <c r="I99">
        <v>0.49616667628814531</v>
      </c>
      <c r="J99">
        <v>0.1006022138576388</v>
      </c>
      <c r="L99">
        <v>0.27126248922837842</v>
      </c>
      <c r="M99">
        <v>0.36591427780511337</v>
      </c>
    </row>
    <row r="100" spans="1:13" x14ac:dyDescent="0.2">
      <c r="A100" s="1" t="s">
        <v>219</v>
      </c>
      <c r="B100">
        <v>0.57281466065109932</v>
      </c>
      <c r="C100">
        <v>0.59113972320146613</v>
      </c>
      <c r="D100">
        <v>0.80859033111752465</v>
      </c>
      <c r="E100">
        <v>0.2106638438999196</v>
      </c>
      <c r="F100">
        <v>0.42868184113596391</v>
      </c>
      <c r="G100">
        <v>0.2388742314450415</v>
      </c>
      <c r="H100">
        <v>0.92091249499690853</v>
      </c>
      <c r="I100">
        <v>0.9322314233489164</v>
      </c>
      <c r="J100">
        <v>0.61689565271300162</v>
      </c>
      <c r="L100">
        <v>0.94026066257939633</v>
      </c>
      <c r="M100">
        <v>0.28840165921362998</v>
      </c>
    </row>
    <row r="101" spans="1:13" x14ac:dyDescent="0.2">
      <c r="A101" s="1" t="s">
        <v>186</v>
      </c>
      <c r="B101">
        <v>0.14563366093015409</v>
      </c>
      <c r="C101">
        <v>0.13598396029399021</v>
      </c>
      <c r="D101">
        <v>0.23200324180935841</v>
      </c>
      <c r="E101">
        <v>0.82130573907339355</v>
      </c>
      <c r="F101">
        <v>0.18616861278258229</v>
      </c>
      <c r="G101">
        <v>0.49875838006070738</v>
      </c>
      <c r="H101">
        <v>6.7436821473960379E-2</v>
      </c>
      <c r="I101">
        <v>3.2601025236563913E-2</v>
      </c>
      <c r="J101">
        <v>9.0921075089213849E-2</v>
      </c>
      <c r="L101">
        <v>0.71717219251323616</v>
      </c>
      <c r="M101">
        <v>0.33998025092323969</v>
      </c>
    </row>
    <row r="102" spans="1:13" x14ac:dyDescent="0.2">
      <c r="A102" s="1" t="s">
        <v>179</v>
      </c>
      <c r="B102">
        <v>0.28629707693986017</v>
      </c>
      <c r="C102">
        <v>0.60760532259174305</v>
      </c>
      <c r="D102">
        <v>0.14790823266618411</v>
      </c>
      <c r="E102">
        <v>0.69254642515695042</v>
      </c>
      <c r="F102">
        <v>0.31028202331452442</v>
      </c>
      <c r="G102">
        <v>0.87083157881458195</v>
      </c>
      <c r="H102">
        <v>0.57848023262585391</v>
      </c>
      <c r="I102">
        <v>0.87722186457196472</v>
      </c>
      <c r="J102">
        <v>0.51104901708496542</v>
      </c>
      <c r="L102">
        <v>0.11393456184481709</v>
      </c>
      <c r="M102">
        <v>0.85932617780554277</v>
      </c>
    </row>
    <row r="103" spans="1:13" x14ac:dyDescent="0.2">
      <c r="A103" s="1" t="s">
        <v>220</v>
      </c>
      <c r="B103">
        <v>0.73102786709576695</v>
      </c>
      <c r="C103">
        <v>0.65139049201069288</v>
      </c>
      <c r="D103">
        <v>0.89130843375433666</v>
      </c>
      <c r="E103">
        <v>0.3543913207018986</v>
      </c>
      <c r="F103">
        <v>5.5543695061401881E-2</v>
      </c>
      <c r="G103">
        <v>0.37586681019175588</v>
      </c>
      <c r="H103">
        <v>0.1044778674172525</v>
      </c>
      <c r="I103">
        <v>0.33202767736607192</v>
      </c>
      <c r="J103">
        <v>0.59376928608677559</v>
      </c>
      <c r="L103">
        <v>0.1602986055255988</v>
      </c>
      <c r="M103">
        <v>0.42618487659785359</v>
      </c>
    </row>
    <row r="104" spans="1:13" x14ac:dyDescent="0.2">
      <c r="A104" s="1" t="s">
        <v>221</v>
      </c>
      <c r="B104">
        <v>0.81113595893239554</v>
      </c>
      <c r="C104">
        <v>0.67910841505705033</v>
      </c>
      <c r="D104">
        <v>0.31864724257994348</v>
      </c>
      <c r="E104">
        <v>0.28750576641034631</v>
      </c>
      <c r="F104">
        <v>0.35234907965870838</v>
      </c>
      <c r="G104">
        <v>0.40947621763751751</v>
      </c>
      <c r="H104">
        <v>0.50721592432541285</v>
      </c>
      <c r="I104">
        <v>0.87058239438570062</v>
      </c>
      <c r="J104">
        <v>0.7317175678191441</v>
      </c>
      <c r="L104">
        <v>0.60944501970996567</v>
      </c>
      <c r="M104">
        <v>0.34406376488756091</v>
      </c>
    </row>
    <row r="105" spans="1:13" x14ac:dyDescent="0.2">
      <c r="A105" s="1" t="s">
        <v>222</v>
      </c>
      <c r="B105">
        <v>6.1212521863121067E-2</v>
      </c>
      <c r="C105">
        <v>0.57025537814160443</v>
      </c>
      <c r="D105">
        <v>0.1743002627298596</v>
      </c>
      <c r="E105">
        <v>0.72612016800996693</v>
      </c>
      <c r="F105">
        <v>0.50151049084248789</v>
      </c>
      <c r="G105">
        <v>0.72000238011193174</v>
      </c>
      <c r="H105">
        <v>0.1067391500480768</v>
      </c>
      <c r="I105">
        <v>0.96927613511976451</v>
      </c>
      <c r="J105">
        <v>0.20888002327597721</v>
      </c>
      <c r="L105">
        <v>0.87281804930186802</v>
      </c>
      <c r="M105">
        <v>0.4759476678187522</v>
      </c>
    </row>
    <row r="106" spans="1:13" x14ac:dyDescent="0.2">
      <c r="A106" s="1" t="s">
        <v>223</v>
      </c>
      <c r="B106">
        <v>0.33355492975187112</v>
      </c>
      <c r="C106">
        <v>0.95296842850252639</v>
      </c>
      <c r="D106">
        <v>0.4113016833900508</v>
      </c>
      <c r="E106">
        <v>0.63908339723745466</v>
      </c>
      <c r="F106">
        <v>5.157002709885556E-2</v>
      </c>
      <c r="G106">
        <v>0.76212754764597479</v>
      </c>
      <c r="H106">
        <v>0.38046145696572559</v>
      </c>
      <c r="I106">
        <v>0.86734536584686595</v>
      </c>
      <c r="J106">
        <v>0.57698577752108759</v>
      </c>
      <c r="L106">
        <v>5.4066526136685528E-2</v>
      </c>
      <c r="M106">
        <v>0.62604589942719391</v>
      </c>
    </row>
    <row r="107" spans="1:13" x14ac:dyDescent="0.2">
      <c r="A107" s="1" t="s">
        <v>224</v>
      </c>
      <c r="B107">
        <v>0.18499358913069541</v>
      </c>
      <c r="C107">
        <v>0.56136425988767724</v>
      </c>
      <c r="D107">
        <v>0.29308897167887249</v>
      </c>
      <c r="E107">
        <v>0.17583628882017799</v>
      </c>
      <c r="F107">
        <v>0.34802096903848162</v>
      </c>
      <c r="G107">
        <v>0.617058459572012</v>
      </c>
      <c r="H107">
        <v>0.62466411747242112</v>
      </c>
      <c r="I107">
        <v>0.81878412289376279</v>
      </c>
      <c r="J107">
        <v>0.32134687842696608</v>
      </c>
      <c r="L107">
        <v>0.98133984082121328</v>
      </c>
      <c r="M107">
        <v>0.81222356471866208</v>
      </c>
    </row>
    <row r="108" spans="1:13" x14ac:dyDescent="0.2">
      <c r="A108" s="1" t="s">
        <v>225</v>
      </c>
      <c r="B108">
        <v>0.34064515708758358</v>
      </c>
      <c r="C108">
        <v>0.80015254811789316</v>
      </c>
      <c r="D108">
        <v>0.69563704726492159</v>
      </c>
      <c r="E108">
        <v>0.26541348112425972</v>
      </c>
      <c r="F108">
        <v>0.4087473377231261</v>
      </c>
      <c r="G108">
        <v>7.4299290871812529E-2</v>
      </c>
      <c r="H108">
        <v>0.90925440918133749</v>
      </c>
      <c r="I108">
        <v>0.7482692382919176</v>
      </c>
      <c r="J108">
        <v>0.96077306132874185</v>
      </c>
      <c r="L108">
        <v>0.96462864756493127</v>
      </c>
      <c r="M108">
        <v>0.36743243945963638</v>
      </c>
    </row>
    <row r="109" spans="1:13" x14ac:dyDescent="0.2">
      <c r="A109" s="1" t="s">
        <v>226</v>
      </c>
      <c r="B109">
        <v>0.88390617363317348</v>
      </c>
      <c r="C109">
        <v>0.5207492535634759</v>
      </c>
      <c r="D109">
        <v>7.7708384993278978E-2</v>
      </c>
      <c r="E109">
        <v>5.0393741597518277E-2</v>
      </c>
      <c r="F109">
        <v>0.71104111895058741</v>
      </c>
      <c r="G109">
        <v>0.94343555333249118</v>
      </c>
      <c r="H109">
        <v>0.70494864049311967</v>
      </c>
      <c r="I109">
        <v>0.39590878783948619</v>
      </c>
      <c r="J109">
        <v>4.2751085664088632E-2</v>
      </c>
      <c r="L109">
        <v>1.3024376902056529E-2</v>
      </c>
      <c r="M109">
        <v>0.40353211148390589</v>
      </c>
    </row>
    <row r="110" spans="1:13" x14ac:dyDescent="0.2">
      <c r="A110" s="1" t="s">
        <v>227</v>
      </c>
      <c r="B110">
        <v>0.80848020802142451</v>
      </c>
      <c r="C110">
        <v>0.84976116495563381</v>
      </c>
      <c r="D110">
        <v>0.15073765769773709</v>
      </c>
      <c r="E110">
        <v>0.26469262358492279</v>
      </c>
      <c r="F110">
        <v>0.32174105764534922</v>
      </c>
      <c r="G110">
        <v>0.28319191543419148</v>
      </c>
      <c r="H110">
        <v>0.85226438353367073</v>
      </c>
      <c r="I110">
        <v>0.74260249150602253</v>
      </c>
      <c r="J110">
        <v>0.17668063485536281</v>
      </c>
      <c r="L110">
        <v>0.17097670916503219</v>
      </c>
      <c r="M110">
        <v>0.96310944782753516</v>
      </c>
    </row>
    <row r="111" spans="1:13" x14ac:dyDescent="0.2">
      <c r="A111" s="1" t="s">
        <v>228</v>
      </c>
      <c r="B111">
        <v>2.0568481502435628E-3</v>
      </c>
      <c r="C111">
        <v>1.3968327974577431E-20</v>
      </c>
      <c r="D111">
        <v>0.28485616826862442</v>
      </c>
      <c r="E111">
        <v>0.35235359574757752</v>
      </c>
      <c r="F111">
        <v>0.35720497886734792</v>
      </c>
      <c r="G111">
        <v>0.84031922900633349</v>
      </c>
      <c r="H111">
        <v>0.22001810622362311</v>
      </c>
      <c r="I111">
        <v>2.7046046745920889E-6</v>
      </c>
      <c r="J111">
        <v>0.17774415169770161</v>
      </c>
      <c r="L111">
        <v>0.1895486588021251</v>
      </c>
      <c r="M111">
        <v>0.87022967860509415</v>
      </c>
    </row>
    <row r="112" spans="1:13" x14ac:dyDescent="0.2">
      <c r="A112" s="1" t="s">
        <v>229</v>
      </c>
      <c r="B112">
        <v>0.29833535583573773</v>
      </c>
      <c r="C112">
        <v>2.587902480677153E-8</v>
      </c>
      <c r="D112">
        <v>0.81942518027270173</v>
      </c>
      <c r="E112">
        <v>0.78472091805472877</v>
      </c>
      <c r="F112">
        <v>0.54553459867186116</v>
      </c>
      <c r="G112">
        <v>8.158380978805152E-2</v>
      </c>
      <c r="H112">
        <v>5.1012404391464213E-2</v>
      </c>
      <c r="I112">
        <v>2.6277680517954958E-3</v>
      </c>
      <c r="J112">
        <v>0.42659633089509619</v>
      </c>
      <c r="L112">
        <v>0.92733106270761401</v>
      </c>
      <c r="M112">
        <v>0.52645343244659615</v>
      </c>
    </row>
    <row r="113" spans="1:13" x14ac:dyDescent="0.2">
      <c r="A113" s="1" t="s">
        <v>230</v>
      </c>
      <c r="B113">
        <v>7.3736826721770366E-3</v>
      </c>
      <c r="C113">
        <v>0.36004697334746222</v>
      </c>
      <c r="D113">
        <v>0.1979675095393171</v>
      </c>
      <c r="E113">
        <v>0.88348252921065762</v>
      </c>
      <c r="F113">
        <v>0.90352737505383884</v>
      </c>
      <c r="G113">
        <v>4.2323194534793898E-2</v>
      </c>
      <c r="H113">
        <v>0.86648092083161798</v>
      </c>
      <c r="I113">
        <v>0.74058580961546805</v>
      </c>
      <c r="J113">
        <v>5.1117132984500283E-2</v>
      </c>
      <c r="L113">
        <v>1.8998776801343581E-13</v>
      </c>
      <c r="M113">
        <v>0.66440995566452243</v>
      </c>
    </row>
    <row r="114" spans="1:13" x14ac:dyDescent="0.2">
      <c r="A114" s="1" t="s">
        <v>231</v>
      </c>
      <c r="B114">
        <v>0.90038667281082341</v>
      </c>
      <c r="C114">
        <v>0.29135446347586552</v>
      </c>
      <c r="D114">
        <v>0.36487149514075529</v>
      </c>
      <c r="E114">
        <v>0.3364690990420518</v>
      </c>
      <c r="F114">
        <v>0.31090517102047688</v>
      </c>
      <c r="G114">
        <v>0.1336441270647033</v>
      </c>
      <c r="H114">
        <v>0.41447871439026729</v>
      </c>
      <c r="I114">
        <v>0.51569690400958601</v>
      </c>
      <c r="J114">
        <v>0.55096913770363065</v>
      </c>
      <c r="L114">
        <v>0.2075427457119301</v>
      </c>
      <c r="M114">
        <v>0.79827989086178541</v>
      </c>
    </row>
    <row r="115" spans="1:13" x14ac:dyDescent="0.2">
      <c r="A115" s="1" t="s">
        <v>232</v>
      </c>
      <c r="B115">
        <v>0.28530023873282551</v>
      </c>
      <c r="C115">
        <v>0.72060059539507404</v>
      </c>
      <c r="D115">
        <v>0.21321691788618599</v>
      </c>
      <c r="E115">
        <v>0.22883262995836429</v>
      </c>
      <c r="F115">
        <v>0.1214889442428649</v>
      </c>
      <c r="G115">
        <v>0.1226558077527809</v>
      </c>
      <c r="H115">
        <v>0.97284933213531644</v>
      </c>
      <c r="I115">
        <v>0.1830409579832008</v>
      </c>
      <c r="J115">
        <v>0.30704300863348938</v>
      </c>
      <c r="L115">
        <v>0.36385260666814068</v>
      </c>
      <c r="M115">
        <v>0.25143914527211159</v>
      </c>
    </row>
    <row r="116" spans="1:13" x14ac:dyDescent="0.2">
      <c r="A116" s="1" t="s">
        <v>233</v>
      </c>
      <c r="B116">
        <v>2.4705570582659383E-4</v>
      </c>
      <c r="C116">
        <v>0.85746480220043431</v>
      </c>
      <c r="D116">
        <v>0.58330411227705314</v>
      </c>
      <c r="E116">
        <v>0.34980978995004741</v>
      </c>
      <c r="F116">
        <v>0.29011501220917968</v>
      </c>
      <c r="G116">
        <v>0.40922563867679013</v>
      </c>
      <c r="H116">
        <v>0.3305198343475364</v>
      </c>
      <c r="I116">
        <v>0.4913416413805215</v>
      </c>
      <c r="J116">
        <v>0.75549998265324647</v>
      </c>
      <c r="L116">
        <v>0.96577606245351078</v>
      </c>
      <c r="M116">
        <v>0.7452344750836648</v>
      </c>
    </row>
    <row r="117" spans="1:13" x14ac:dyDescent="0.2">
      <c r="A117" s="1" t="s">
        <v>234</v>
      </c>
      <c r="B117">
        <v>0.22506824245883911</v>
      </c>
      <c r="C117">
        <v>0.78007152184629758</v>
      </c>
      <c r="D117">
        <v>0.35611337443204261</v>
      </c>
      <c r="E117">
        <v>0.38638650383839579</v>
      </c>
      <c r="F117">
        <v>0.146866538012766</v>
      </c>
      <c r="G117">
        <v>0.61758116986688871</v>
      </c>
      <c r="H117">
        <v>0.73471009885669325</v>
      </c>
      <c r="I117">
        <v>0.26360641179939592</v>
      </c>
      <c r="J117">
        <v>4.9676903253537123E-2</v>
      </c>
      <c r="L117">
        <v>0.29755203027351301</v>
      </c>
      <c r="M117">
        <v>0.57898423329170279</v>
      </c>
    </row>
    <row r="118" spans="1:13" x14ac:dyDescent="0.2">
      <c r="A118" s="1" t="s">
        <v>235</v>
      </c>
      <c r="B118">
        <v>0.17161747156058599</v>
      </c>
      <c r="C118">
        <v>0.65302662177165471</v>
      </c>
      <c r="D118">
        <v>0.90659540426787744</v>
      </c>
      <c r="E118">
        <v>0.85041527375319936</v>
      </c>
      <c r="F118">
        <v>0.40191124083018231</v>
      </c>
      <c r="G118">
        <v>0.37145466369986918</v>
      </c>
      <c r="H118">
        <v>0.22173413960311061</v>
      </c>
      <c r="I118">
        <v>0.33815231558084841</v>
      </c>
      <c r="J118">
        <v>0.98505548009965138</v>
      </c>
      <c r="L118">
        <v>0.55030061035606015</v>
      </c>
      <c r="M118">
        <v>0.2630830672522152</v>
      </c>
    </row>
    <row r="119" spans="1:13" x14ac:dyDescent="0.2">
      <c r="A119" s="1" t="s">
        <v>236</v>
      </c>
      <c r="B119">
        <v>9.1387730941107997E-2</v>
      </c>
      <c r="C119">
        <v>0.35176033817445629</v>
      </c>
      <c r="D119">
        <v>5.4543975116186097E-2</v>
      </c>
      <c r="E119">
        <v>0.50043616528107804</v>
      </c>
      <c r="F119">
        <v>0.1502646821882582</v>
      </c>
      <c r="G119">
        <v>0.55557631774542648</v>
      </c>
      <c r="H119">
        <v>0.56349729416650418</v>
      </c>
      <c r="I119">
        <v>0.27060285354736457</v>
      </c>
      <c r="J119">
        <v>0.1245636929044195</v>
      </c>
      <c r="L119">
        <v>0.53927184934083872</v>
      </c>
      <c r="M119">
        <v>0.70396079429326974</v>
      </c>
    </row>
    <row r="120" spans="1:13" x14ac:dyDescent="0.2">
      <c r="A120" s="1" t="s">
        <v>237</v>
      </c>
      <c r="B120">
        <v>0.59852344759352505</v>
      </c>
      <c r="C120">
        <v>0.9784090298219621</v>
      </c>
      <c r="D120">
        <v>0.72749639024910406</v>
      </c>
      <c r="E120">
        <v>0.1985518128593072</v>
      </c>
      <c r="F120">
        <v>0.41676342656438792</v>
      </c>
      <c r="G120">
        <v>0.16022368973054929</v>
      </c>
      <c r="H120">
        <v>0.71482448598001214</v>
      </c>
      <c r="I120">
        <v>3.7992880323498401E-2</v>
      </c>
      <c r="J120">
        <v>0.66598583071562334</v>
      </c>
      <c r="L120">
        <v>9.8815178840608447E-2</v>
      </c>
      <c r="M120">
        <v>0.61746662689733889</v>
      </c>
    </row>
    <row r="121" spans="1:13" x14ac:dyDescent="0.2">
      <c r="A121" s="1" t="s">
        <v>238</v>
      </c>
      <c r="B121">
        <v>0.55225060282179328</v>
      </c>
      <c r="C121">
        <v>0.28664520363382961</v>
      </c>
      <c r="D121">
        <v>0.20488220813224969</v>
      </c>
      <c r="E121">
        <v>0.62614796765260394</v>
      </c>
      <c r="F121">
        <v>0.81056731527458459</v>
      </c>
      <c r="G121">
        <v>0.75997748883865635</v>
      </c>
      <c r="H121">
        <v>0.61047245045679155</v>
      </c>
      <c r="I121">
        <v>9.9921628208572186E-2</v>
      </c>
      <c r="J121">
        <v>0.29992929550185249</v>
      </c>
      <c r="L121">
        <v>0.79832789329135068</v>
      </c>
      <c r="M121">
        <v>0.5256263573726303</v>
      </c>
    </row>
    <row r="122" spans="1:13" x14ac:dyDescent="0.2">
      <c r="A122" s="1" t="s">
        <v>239</v>
      </c>
      <c r="B122">
        <v>0.64995411280264426</v>
      </c>
      <c r="C122">
        <v>0.32597526245866498</v>
      </c>
      <c r="D122">
        <v>0.40994705284182392</v>
      </c>
      <c r="E122">
        <v>0.8573073922791925</v>
      </c>
      <c r="F122">
        <v>7.3870459713818977E-3</v>
      </c>
      <c r="G122">
        <v>0.7805892886051371</v>
      </c>
      <c r="H122">
        <v>0.70234866606353674</v>
      </c>
      <c r="I122">
        <v>0.39889294746112752</v>
      </c>
      <c r="J122">
        <v>0.51998876069762501</v>
      </c>
      <c r="L122">
        <v>0.52929297869058067</v>
      </c>
      <c r="M122">
        <v>0.59426707363269782</v>
      </c>
    </row>
    <row r="123" spans="1:13" x14ac:dyDescent="0.2">
      <c r="A123" s="1" t="s">
        <v>240</v>
      </c>
      <c r="B123">
        <v>0.65363663535449856</v>
      </c>
      <c r="C123">
        <v>0.284976113539464</v>
      </c>
      <c r="D123">
        <v>0.4786845886032205</v>
      </c>
      <c r="E123">
        <v>0.97502845617709055</v>
      </c>
      <c r="F123">
        <v>0.74111952358406818</v>
      </c>
      <c r="G123">
        <v>0.64386009190922144</v>
      </c>
      <c r="H123">
        <v>0.80909107183534346</v>
      </c>
      <c r="I123">
        <v>0.48477449603405598</v>
      </c>
      <c r="J123">
        <v>0.60307889818438976</v>
      </c>
      <c r="L123">
        <v>0.46856168355838512</v>
      </c>
      <c r="M123">
        <v>2.5778949559713101E-2</v>
      </c>
    </row>
    <row r="124" spans="1:13" x14ac:dyDescent="0.2">
      <c r="A124" s="1" t="s">
        <v>241</v>
      </c>
      <c r="B124">
        <v>0.79337773803988654</v>
      </c>
      <c r="C124">
        <v>0.23687019826888189</v>
      </c>
      <c r="D124">
        <v>0.27490188435226831</v>
      </c>
      <c r="E124">
        <v>0.65016121864611409</v>
      </c>
      <c r="F124">
        <v>0.7346709789954462</v>
      </c>
      <c r="G124">
        <v>0.63246636140456491</v>
      </c>
      <c r="H124">
        <v>0.79048710730242933</v>
      </c>
      <c r="I124">
        <v>0.7270137444974677</v>
      </c>
      <c r="J124">
        <v>0.14692978679539129</v>
      </c>
      <c r="L124">
        <v>0.27777185951905908</v>
      </c>
      <c r="M124">
        <v>7.3353764126323894E-3</v>
      </c>
    </row>
    <row r="125" spans="1:13" x14ac:dyDescent="0.2">
      <c r="A125" s="1" t="s">
        <v>242</v>
      </c>
      <c r="B125">
        <v>0.57158769086536854</v>
      </c>
      <c r="C125">
        <v>5.3692454455442538E-2</v>
      </c>
      <c r="D125">
        <v>4.0753103189124881E-2</v>
      </c>
      <c r="E125">
        <v>0.88224409907519563</v>
      </c>
      <c r="F125">
        <v>0.95604092939085816</v>
      </c>
      <c r="G125">
        <v>0.55479910616355155</v>
      </c>
      <c r="H125">
        <v>9.2236446530280944E-2</v>
      </c>
      <c r="I125">
        <v>0.74092767000195592</v>
      </c>
      <c r="J125">
        <v>6.688450371872671E-3</v>
      </c>
      <c r="L125">
        <v>0.37099009422896218</v>
      </c>
      <c r="M125">
        <v>0.42260340766799648</v>
      </c>
    </row>
    <row r="126" spans="1:13" x14ac:dyDescent="0.2">
      <c r="A126" s="1" t="s">
        <v>243</v>
      </c>
      <c r="B126">
        <v>0.34719341597794751</v>
      </c>
      <c r="C126">
        <v>0.46147220599705879</v>
      </c>
      <c r="D126">
        <v>0.27340197622064821</v>
      </c>
      <c r="E126">
        <v>4.0444239311089899E-7</v>
      </c>
      <c r="F126">
        <v>0.33706106655905371</v>
      </c>
      <c r="G126">
        <v>0.32644117964769098</v>
      </c>
      <c r="H126">
        <v>0.81027289404109382</v>
      </c>
      <c r="I126">
        <v>0.1106586089511437</v>
      </c>
      <c r="J126">
        <v>0.39118862593026882</v>
      </c>
      <c r="L126">
        <v>6.793265436505759E-2</v>
      </c>
      <c r="M126">
        <v>0.93835985807459377</v>
      </c>
    </row>
    <row r="127" spans="1:13" x14ac:dyDescent="0.2">
      <c r="A127" s="1" t="s">
        <v>244</v>
      </c>
      <c r="B127">
        <v>0.8489476832925329</v>
      </c>
      <c r="C127">
        <v>0.85290223717799285</v>
      </c>
      <c r="D127">
        <v>0.93511477346920124</v>
      </c>
      <c r="E127">
        <v>0.22599608110320529</v>
      </c>
      <c r="F127">
        <v>0.81559919896957134</v>
      </c>
      <c r="G127">
        <v>0.8928005908972021</v>
      </c>
      <c r="H127">
        <v>0.1196806136128671</v>
      </c>
      <c r="I127">
        <v>0.38084240676026199</v>
      </c>
      <c r="J127">
        <v>0.50992333574226545</v>
      </c>
      <c r="L127">
        <v>0.16555631622224681</v>
      </c>
      <c r="M127">
        <v>0.6731609956713801</v>
      </c>
    </row>
    <row r="128" spans="1:13" x14ac:dyDescent="0.2">
      <c r="A128" s="1" t="s">
        <v>245</v>
      </c>
      <c r="B128">
        <v>0.72023920639941719</v>
      </c>
      <c r="C128">
        <v>0.70138770606253531</v>
      </c>
      <c r="D128">
        <v>0.34274517868995152</v>
      </c>
      <c r="E128">
        <v>3.1688200354321093E-2</v>
      </c>
      <c r="F128">
        <v>0.29844656585179269</v>
      </c>
      <c r="G128">
        <v>0.67757320705924484</v>
      </c>
      <c r="H128">
        <v>0.83877328589597266</v>
      </c>
      <c r="I128">
        <v>0.22243145315838159</v>
      </c>
      <c r="J128">
        <v>0.23387854640622621</v>
      </c>
      <c r="L128">
        <v>0.63018348109101963</v>
      </c>
      <c r="M128">
        <v>0.35236360981425469</v>
      </c>
    </row>
    <row r="129" spans="1:13" x14ac:dyDescent="0.2">
      <c r="A129" s="1" t="s">
        <v>246</v>
      </c>
      <c r="B129">
        <v>0.88729202168985288</v>
      </c>
      <c r="C129">
        <v>0.3278417097621078</v>
      </c>
      <c r="D129">
        <v>0.25536568792517311</v>
      </c>
      <c r="E129">
        <v>0.61741883665637132</v>
      </c>
      <c r="F129">
        <v>0.1897060889526111</v>
      </c>
      <c r="G129">
        <v>0.64634135702735707</v>
      </c>
      <c r="H129">
        <v>4.465912482885534E-2</v>
      </c>
      <c r="I129">
        <v>9.5931976354066612E-2</v>
      </c>
      <c r="J129">
        <v>0.49908281739403221</v>
      </c>
      <c r="L129">
        <v>3.09172276101468E-2</v>
      </c>
      <c r="M129">
        <v>0.58250524787908309</v>
      </c>
    </row>
    <row r="130" spans="1:13" x14ac:dyDescent="0.2">
      <c r="A130" s="1" t="s">
        <v>247</v>
      </c>
      <c r="B130">
        <v>0.7518380218081212</v>
      </c>
      <c r="C130">
        <v>0.2221772853870419</v>
      </c>
      <c r="D130">
        <v>0.94866171222155171</v>
      </c>
      <c r="E130">
        <v>0.12899951635702811</v>
      </c>
      <c r="F130">
        <v>0.10026546484235931</v>
      </c>
      <c r="G130">
        <v>0.73030447062495329</v>
      </c>
      <c r="H130">
        <v>0.28032384466684479</v>
      </c>
      <c r="I130">
        <v>0.40945447135154889</v>
      </c>
      <c r="J130">
        <v>0.75912992768771992</v>
      </c>
      <c r="L130">
        <v>0.67422659530213802</v>
      </c>
      <c r="M130">
        <v>0.29951035839455648</v>
      </c>
    </row>
    <row r="131" spans="1:13" x14ac:dyDescent="0.2">
      <c r="A131" s="1" t="s">
        <v>248</v>
      </c>
      <c r="B131">
        <v>0.99099600235166885</v>
      </c>
      <c r="C131">
        <v>0.96143815052398462</v>
      </c>
      <c r="D131">
        <v>0.60220674913567795</v>
      </c>
      <c r="E131">
        <v>6.6818234525892861E-2</v>
      </c>
      <c r="F131">
        <v>5.4483724114714862E-3</v>
      </c>
      <c r="G131">
        <v>0.81893612741501132</v>
      </c>
      <c r="H131">
        <v>0.2193730657901112</v>
      </c>
      <c r="I131">
        <v>0.78299846810457341</v>
      </c>
      <c r="J131">
        <v>0.93508825043186516</v>
      </c>
      <c r="L131">
        <v>0.9450970995326442</v>
      </c>
      <c r="M131">
        <v>0.51981563234943218</v>
      </c>
    </row>
    <row r="132" spans="1:13" x14ac:dyDescent="0.2">
      <c r="A132" s="1" t="s">
        <v>249</v>
      </c>
      <c r="B132">
        <v>8.6990449482898576E-3</v>
      </c>
      <c r="C132">
        <v>0.96301791942862314</v>
      </c>
      <c r="D132">
        <v>6.0464905883236372E-2</v>
      </c>
      <c r="E132">
        <v>0.84235821776998332</v>
      </c>
      <c r="F132">
        <v>0.13598435902879091</v>
      </c>
      <c r="G132">
        <v>3.37571924253843E-3</v>
      </c>
      <c r="H132">
        <v>4.7270318955308817E-2</v>
      </c>
      <c r="I132">
        <v>0.12428314377512061</v>
      </c>
      <c r="J132">
        <v>0.19248998173601861</v>
      </c>
      <c r="L132">
        <v>0.41755931402252833</v>
      </c>
      <c r="M132">
        <v>0.64394951418471214</v>
      </c>
    </row>
    <row r="133" spans="1:13" x14ac:dyDescent="0.2">
      <c r="A133" s="1" t="s">
        <v>250</v>
      </c>
      <c r="B133">
        <v>0.76954136123874084</v>
      </c>
      <c r="C133">
        <v>0.16237800894372989</v>
      </c>
      <c r="D133">
        <v>0.43908298458546452</v>
      </c>
      <c r="E133">
        <v>0.42002358615485907</v>
      </c>
      <c r="F133">
        <v>0.45513711936572998</v>
      </c>
      <c r="G133">
        <v>0.3414517633306785</v>
      </c>
      <c r="H133">
        <v>0.56254871216685776</v>
      </c>
      <c r="I133">
        <v>0.25110606059013529</v>
      </c>
      <c r="J133">
        <v>0.96521473254316303</v>
      </c>
      <c r="L133">
        <v>0.95696761006921804</v>
      </c>
      <c r="M133">
        <v>0.68558484895105543</v>
      </c>
    </row>
    <row r="134" spans="1:13" x14ac:dyDescent="0.2">
      <c r="A134" s="1" t="s">
        <v>251</v>
      </c>
      <c r="B134">
        <v>0.87984703068305803</v>
      </c>
      <c r="C134">
        <v>4.4388595483667082E-2</v>
      </c>
      <c r="D134">
        <v>1.8510504256578159E-2</v>
      </c>
      <c r="E134">
        <v>0.5644830263978815</v>
      </c>
      <c r="F134">
        <v>0.94468078532585364</v>
      </c>
      <c r="G134">
        <v>1.329827141235892E-2</v>
      </c>
      <c r="H134">
        <v>0.18577161736077141</v>
      </c>
      <c r="I134">
        <v>0.59129839878842527</v>
      </c>
      <c r="J134">
        <v>4.1486991175285502E-2</v>
      </c>
      <c r="L134">
        <v>0.78993658560925939</v>
      </c>
      <c r="M134">
        <v>0.55618895511529409</v>
      </c>
    </row>
    <row r="135" spans="1:13" x14ac:dyDescent="0.2">
      <c r="A135" s="1" t="s">
        <v>252</v>
      </c>
      <c r="B135">
        <v>0.36567807806314001</v>
      </c>
      <c r="C135">
        <v>0.48539304080812551</v>
      </c>
      <c r="D135">
        <v>0.83747817000527824</v>
      </c>
      <c r="E135">
        <v>0.55934889376059549</v>
      </c>
      <c r="F135">
        <v>0.3357113732857826</v>
      </c>
      <c r="G135">
        <v>0.43900987583178691</v>
      </c>
      <c r="H135">
        <v>0.95485345189963722</v>
      </c>
      <c r="I135">
        <v>0.92979838193366371</v>
      </c>
      <c r="J135">
        <v>0.90267039544090311</v>
      </c>
      <c r="L135">
        <v>0.74879925871642983</v>
      </c>
      <c r="M135">
        <v>3.2831554255559862E-4</v>
      </c>
    </row>
    <row r="136" spans="1:13" x14ac:dyDescent="0.2">
      <c r="A136" s="1" t="s">
        <v>253</v>
      </c>
      <c r="B136">
        <v>0.86778346354832325</v>
      </c>
      <c r="C136">
        <v>0.34469289942469028</v>
      </c>
      <c r="D136">
        <v>4.9071498084566586E-6</v>
      </c>
      <c r="E136">
        <v>0.86469886157858344</v>
      </c>
      <c r="F136">
        <v>0.92597120153312118</v>
      </c>
      <c r="G136">
        <v>0.17600363228307159</v>
      </c>
      <c r="H136">
        <v>0.82325162419030895</v>
      </c>
      <c r="I136">
        <v>0.64592245883408195</v>
      </c>
      <c r="J136">
        <v>5.2730877352255792E-8</v>
      </c>
      <c r="L136">
        <v>0.99078766401785612</v>
      </c>
      <c r="M136">
        <v>6.1345396154621347E-2</v>
      </c>
    </row>
    <row r="137" spans="1:13" x14ac:dyDescent="0.2">
      <c r="A137" s="1" t="s">
        <v>254</v>
      </c>
      <c r="B137">
        <v>9.3968936456694005E-2</v>
      </c>
      <c r="C137">
        <v>5.9406012449115718E-2</v>
      </c>
      <c r="D137">
        <v>0.46952206323012202</v>
      </c>
      <c r="E137">
        <v>0.97800003841596084</v>
      </c>
      <c r="F137">
        <v>8.0936010912402351E-2</v>
      </c>
      <c r="G137">
        <v>2.2262940961155081E-2</v>
      </c>
      <c r="H137">
        <v>0.2416067998695223</v>
      </c>
      <c r="I137">
        <v>0.60370179359345666</v>
      </c>
      <c r="J137">
        <v>0.19817951323068961</v>
      </c>
      <c r="L137">
        <v>0.89805398477938081</v>
      </c>
      <c r="M137">
        <v>0.63081631901559687</v>
      </c>
    </row>
    <row r="138" spans="1:13" x14ac:dyDescent="0.2">
      <c r="A138" s="1" t="s">
        <v>255</v>
      </c>
      <c r="B138">
        <v>0.24921077741024361</v>
      </c>
      <c r="C138">
        <v>0.28441512476382769</v>
      </c>
      <c r="D138">
        <v>0.21045880353394111</v>
      </c>
      <c r="E138">
        <v>0.65914123468307062</v>
      </c>
      <c r="F138">
        <v>5.4231608740536244E-3</v>
      </c>
      <c r="G138">
        <v>0.69152359240812522</v>
      </c>
      <c r="H138">
        <v>0.60766417577844223</v>
      </c>
      <c r="I138">
        <v>0.68923474477595115</v>
      </c>
      <c r="J138">
        <v>0.66576293739021319</v>
      </c>
      <c r="L138">
        <v>4.5773612948840463E-3</v>
      </c>
      <c r="M138">
        <v>7.0099004054914024E-2</v>
      </c>
    </row>
    <row r="139" spans="1:13" x14ac:dyDescent="0.2">
      <c r="A139" s="1" t="s">
        <v>256</v>
      </c>
      <c r="B139">
        <v>0.70918791827426264</v>
      </c>
      <c r="C139">
        <v>0.42686943832162749</v>
      </c>
      <c r="D139">
        <v>0.78337205141998689</v>
      </c>
      <c r="E139">
        <v>0.47537040767939592</v>
      </c>
      <c r="F139">
        <v>2.298365349372384E-3</v>
      </c>
      <c r="G139">
        <v>0.21030529058154099</v>
      </c>
      <c r="H139">
        <v>0.65618664074504862</v>
      </c>
      <c r="I139">
        <v>0.56098818719023047</v>
      </c>
      <c r="J139">
        <v>0.99571928125032527</v>
      </c>
      <c r="L139">
        <v>0.42596270809026587</v>
      </c>
      <c r="M139">
        <v>0.44295262672613361</v>
      </c>
    </row>
    <row r="140" spans="1:13" x14ac:dyDescent="0.2">
      <c r="A140" s="1" t="s">
        <v>257</v>
      </c>
      <c r="B140">
        <v>0.50080844722452356</v>
      </c>
      <c r="C140">
        <v>0.95879245487681564</v>
      </c>
      <c r="D140">
        <v>0.23482947792412809</v>
      </c>
      <c r="E140">
        <v>0.70457680293058267</v>
      </c>
      <c r="F140">
        <v>0.9298113347488095</v>
      </c>
      <c r="G140">
        <v>0.71040559953897964</v>
      </c>
      <c r="H140">
        <v>0.88457701171773395</v>
      </c>
      <c r="I140">
        <v>0.86644871967618675</v>
      </c>
      <c r="J140">
        <v>0.13013734292520451</v>
      </c>
      <c r="L140">
        <v>0.54176072540422393</v>
      </c>
      <c r="M140">
        <v>0.65517787239065584</v>
      </c>
    </row>
    <row r="141" spans="1:13" x14ac:dyDescent="0.2">
      <c r="A141" s="1" t="s">
        <v>258</v>
      </c>
      <c r="B141">
        <v>0.6568455259754522</v>
      </c>
      <c r="C141">
        <v>0.14757265281240781</v>
      </c>
      <c r="D141">
        <v>0.15750703556248491</v>
      </c>
      <c r="E141">
        <v>0.75986867783761447</v>
      </c>
      <c r="F141">
        <v>0.78750836311512584</v>
      </c>
      <c r="G141">
        <v>0.32061268398568832</v>
      </c>
      <c r="H141">
        <v>0.92717687817121219</v>
      </c>
      <c r="I141">
        <v>0.22577127941661651</v>
      </c>
      <c r="J141">
        <v>0.26865056482313832</v>
      </c>
      <c r="L141">
        <v>0.78847555532129587</v>
      </c>
      <c r="M141">
        <v>0.39970040967761722</v>
      </c>
    </row>
    <row r="142" spans="1:13" x14ac:dyDescent="0.2">
      <c r="A142" s="1" t="s">
        <v>259</v>
      </c>
      <c r="B142">
        <v>0.71234581781655049</v>
      </c>
      <c r="C142">
        <v>0.86494922676033081</v>
      </c>
      <c r="D142">
        <v>0.7161989871923633</v>
      </c>
      <c r="E142">
        <v>0.1803694930335864</v>
      </c>
      <c r="F142">
        <v>7.8755896919981846E-2</v>
      </c>
      <c r="G142">
        <v>0.94664241895007928</v>
      </c>
      <c r="H142">
        <v>0.70311687637132447</v>
      </c>
      <c r="I142">
        <v>0.95905730652977972</v>
      </c>
      <c r="J142">
        <v>0.69590264998070983</v>
      </c>
      <c r="L142">
        <v>0.93060781780142765</v>
      </c>
      <c r="M142">
        <v>0.88071679898246702</v>
      </c>
    </row>
    <row r="143" spans="1:13" x14ac:dyDescent="0.2">
      <c r="A143" s="1" t="s">
        <v>260</v>
      </c>
      <c r="B143">
        <v>3.0929320240376E-2</v>
      </c>
      <c r="C143">
        <v>0.2320749774013115</v>
      </c>
      <c r="D143">
        <v>0.36444796224477349</v>
      </c>
      <c r="E143">
        <v>0.92397606653127573</v>
      </c>
      <c r="F143">
        <v>7.1393036885536415E-2</v>
      </c>
      <c r="G143">
        <v>0.80037572753433439</v>
      </c>
      <c r="H143">
        <v>0.1127124125075578</v>
      </c>
      <c r="I143">
        <v>0.56556113317646817</v>
      </c>
      <c r="J143">
        <v>0.32435251522110597</v>
      </c>
      <c r="L143">
        <v>7.6324804654017821E-14</v>
      </c>
      <c r="M143">
        <v>4.2771926993360528E-2</v>
      </c>
    </row>
    <row r="144" spans="1:13" x14ac:dyDescent="0.2">
      <c r="A144" s="1" t="s">
        <v>261</v>
      </c>
      <c r="B144">
        <v>0.37536043392829288</v>
      </c>
      <c r="C144">
        <v>0.6126985620493326</v>
      </c>
      <c r="D144">
        <v>0.10838478111067219</v>
      </c>
      <c r="E144">
        <v>0.70273020261929164</v>
      </c>
      <c r="F144">
        <v>0.82513691510852649</v>
      </c>
      <c r="G144">
        <v>0.47876367899695499</v>
      </c>
      <c r="H144">
        <v>0.75199768509736253</v>
      </c>
      <c r="I144">
        <v>0.69953374819072467</v>
      </c>
      <c r="J144">
        <v>0.16866579837981119</v>
      </c>
      <c r="L144">
        <v>0.8033245630691852</v>
      </c>
      <c r="M144">
        <v>3.0745943250325699E-2</v>
      </c>
    </row>
    <row r="145" spans="1:13" x14ac:dyDescent="0.2">
      <c r="A145" s="1" t="s">
        <v>262</v>
      </c>
      <c r="B145">
        <v>0.65267154791997062</v>
      </c>
      <c r="C145">
        <v>0.8972970091863498</v>
      </c>
      <c r="D145">
        <v>0.81953095454953606</v>
      </c>
      <c r="E145">
        <v>0.63257561998392564</v>
      </c>
      <c r="F145">
        <v>0.48269700492835471</v>
      </c>
      <c r="G145">
        <v>2.608094103824548E-2</v>
      </c>
      <c r="H145">
        <v>0.946447809784283</v>
      </c>
      <c r="I145">
        <v>0.86258769248366951</v>
      </c>
      <c r="J145">
        <v>0.66156463764020512</v>
      </c>
      <c r="L145">
        <v>0.94689164401090409</v>
      </c>
      <c r="M145">
        <v>0.32539949075780711</v>
      </c>
    </row>
    <row r="146" spans="1:13" x14ac:dyDescent="0.2">
      <c r="A146" s="1" t="s">
        <v>249</v>
      </c>
      <c r="B146">
        <v>0.1207755231097479</v>
      </c>
      <c r="C146">
        <v>0.15017409498593151</v>
      </c>
      <c r="D146">
        <v>0.17653832447702539</v>
      </c>
      <c r="E146">
        <v>0.85656356582255144</v>
      </c>
      <c r="F146">
        <v>0.70269364834536763</v>
      </c>
      <c r="G146">
        <v>0.12981717406937229</v>
      </c>
      <c r="H146">
        <v>5.1110344604570791E-2</v>
      </c>
      <c r="I146">
        <v>0.6102317891789063</v>
      </c>
      <c r="J146">
        <v>0.38687260467280399</v>
      </c>
      <c r="L146">
        <v>0.90720299136231963</v>
      </c>
      <c r="M146">
        <v>0.68729788232256506</v>
      </c>
    </row>
    <row r="147" spans="1:13" x14ac:dyDescent="0.2">
      <c r="A147" s="1" t="s">
        <v>250</v>
      </c>
      <c r="B147">
        <v>0.96659301194460467</v>
      </c>
      <c r="C147">
        <v>8.9843126446448859E-2</v>
      </c>
      <c r="D147">
        <v>0.38633556489920517</v>
      </c>
      <c r="E147">
        <v>0.60234749068528992</v>
      </c>
      <c r="F147">
        <v>0.58480202068047182</v>
      </c>
      <c r="G147">
        <v>0.71864944032464484</v>
      </c>
      <c r="H147">
        <v>0.567627306659231</v>
      </c>
      <c r="I147">
        <v>0.28748874783429118</v>
      </c>
      <c r="J147">
        <v>0.87108584965666336</v>
      </c>
      <c r="L147">
        <v>9.9689721989096008E-2</v>
      </c>
      <c r="M147">
        <v>0.52105277372686931</v>
      </c>
    </row>
    <row r="148" spans="1:13" x14ac:dyDescent="0.2">
      <c r="A148" s="1" t="s">
        <v>251</v>
      </c>
      <c r="B148">
        <v>0.55750460275810454</v>
      </c>
      <c r="C148">
        <v>0.14516195257145459</v>
      </c>
      <c r="D148">
        <v>5.3082359768155549E-2</v>
      </c>
      <c r="E148">
        <v>0.20066412684192389</v>
      </c>
      <c r="F148">
        <v>0.36480767472038522</v>
      </c>
      <c r="G148">
        <v>8.7296040154052096E-2</v>
      </c>
      <c r="H148">
        <v>5.8296756243135003E-2</v>
      </c>
      <c r="I148">
        <v>0.3035527119125872</v>
      </c>
      <c r="J148">
        <v>0.23374830656618389</v>
      </c>
      <c r="L148">
        <v>0.1733629890590406</v>
      </c>
      <c r="M148">
        <v>0.81564658115510835</v>
      </c>
    </row>
    <row r="149" spans="1:13" x14ac:dyDescent="0.2">
      <c r="A149" s="1" t="s">
        <v>252</v>
      </c>
      <c r="B149">
        <v>0.27744785033046981</v>
      </c>
      <c r="C149">
        <v>0.62570026361484965</v>
      </c>
      <c r="D149">
        <v>0.79604130973084564</v>
      </c>
      <c r="E149">
        <v>0.4214025585565544</v>
      </c>
      <c r="F149">
        <v>0.25442055895416088</v>
      </c>
      <c r="G149">
        <v>0.103957034951471</v>
      </c>
      <c r="H149">
        <v>0.8346646719890326</v>
      </c>
      <c r="I149">
        <v>0.3287772430400896</v>
      </c>
      <c r="J149">
        <v>0.57778342316031939</v>
      </c>
      <c r="L149">
        <v>0.2560239624064935</v>
      </c>
      <c r="M149">
        <v>0.45225617527229339</v>
      </c>
    </row>
    <row r="150" spans="1:13" x14ac:dyDescent="0.2">
      <c r="A150" s="1" t="s">
        <v>253</v>
      </c>
      <c r="B150">
        <v>0.73785248688236371</v>
      </c>
      <c r="C150">
        <v>0.95230794700463006</v>
      </c>
      <c r="D150">
        <v>0.53603386900814143</v>
      </c>
      <c r="E150">
        <v>0.75573480109221858</v>
      </c>
      <c r="F150">
        <v>0.37038405889226939</v>
      </c>
      <c r="G150">
        <v>0.98819452865498447</v>
      </c>
      <c r="H150">
        <v>0.2286914804206012</v>
      </c>
      <c r="I150">
        <v>0.41231123364440769</v>
      </c>
      <c r="J150">
        <v>0.73031643977776795</v>
      </c>
      <c r="L150">
        <v>0.9485446251324734</v>
      </c>
      <c r="M150">
        <v>0.2745180104758651</v>
      </c>
    </row>
    <row r="151" spans="1:13" x14ac:dyDescent="0.2">
      <c r="A151" s="1" t="s">
        <v>254</v>
      </c>
      <c r="B151">
        <v>0.26616406895378092</v>
      </c>
      <c r="C151">
        <v>0.96966564057861504</v>
      </c>
      <c r="D151">
        <v>0.2800932331399304</v>
      </c>
      <c r="E151">
        <v>0.44517779377435762</v>
      </c>
      <c r="F151">
        <v>0.58518922044675525</v>
      </c>
      <c r="G151">
        <v>0.91320483015184095</v>
      </c>
      <c r="H151">
        <v>0.9705401654391852</v>
      </c>
      <c r="I151">
        <v>0.43075950786503558</v>
      </c>
      <c r="J151">
        <v>0.35680901206040772</v>
      </c>
      <c r="L151">
        <v>0.59219295070471212</v>
      </c>
      <c r="M151">
        <v>0.97632997568584845</v>
      </c>
    </row>
    <row r="152" spans="1:13" x14ac:dyDescent="0.2">
      <c r="A152" s="1" t="s">
        <v>255</v>
      </c>
      <c r="B152">
        <v>0.44437687764389572</v>
      </c>
      <c r="C152">
        <v>0.48238518382683371</v>
      </c>
      <c r="D152">
        <v>0.44775100269653217</v>
      </c>
      <c r="E152">
        <v>0.99303284960914595</v>
      </c>
      <c r="F152">
        <v>0.30392008762609141</v>
      </c>
      <c r="G152">
        <v>0.57126864621206619</v>
      </c>
      <c r="H152">
        <v>0.66535910445993318</v>
      </c>
      <c r="I152">
        <v>0.48311987553501268</v>
      </c>
      <c r="J152">
        <v>0.32293959632316233</v>
      </c>
      <c r="L152">
        <v>0.68383918801925003</v>
      </c>
      <c r="M152">
        <v>0.30202379036513421</v>
      </c>
    </row>
    <row r="153" spans="1:13" x14ac:dyDescent="0.2">
      <c r="A153" s="1" t="s">
        <v>256</v>
      </c>
      <c r="B153">
        <v>0.57560511013178939</v>
      </c>
      <c r="C153">
        <v>0.61699200007519317</v>
      </c>
      <c r="D153">
        <v>0.81108658437114489</v>
      </c>
      <c r="E153">
        <v>0.25762511141152172</v>
      </c>
      <c r="F153">
        <v>0.31051685125366352</v>
      </c>
      <c r="G153">
        <v>0.70599810269292751</v>
      </c>
      <c r="H153">
        <v>0.82640437367847819</v>
      </c>
      <c r="I153">
        <v>0.3485528898596929</v>
      </c>
      <c r="J153">
        <v>0.9861626798645855</v>
      </c>
      <c r="L153">
        <v>0.9833584551675123</v>
      </c>
      <c r="M153">
        <v>0.86559189262745528</v>
      </c>
    </row>
    <row r="154" spans="1:13" x14ac:dyDescent="0.2">
      <c r="A154" s="1" t="s">
        <v>257</v>
      </c>
      <c r="B154">
        <v>0.35145600688220918</v>
      </c>
      <c r="C154">
        <v>5.1634255863258358E-2</v>
      </c>
      <c r="D154">
        <v>0.4143180342833952</v>
      </c>
      <c r="E154">
        <v>0.51401298944614349</v>
      </c>
      <c r="F154">
        <v>0.34772979091881678</v>
      </c>
      <c r="G154">
        <v>0.77848392436941194</v>
      </c>
      <c r="H154">
        <v>0.74773215720134667</v>
      </c>
      <c r="I154">
        <v>0.84068699233689292</v>
      </c>
      <c r="J154">
        <v>0.9011485233348443</v>
      </c>
      <c r="L154">
        <v>0.4729319167528574</v>
      </c>
      <c r="M154">
        <v>0.33149013705277652</v>
      </c>
    </row>
    <row r="155" spans="1:13" x14ac:dyDescent="0.2">
      <c r="A155" s="1" t="s">
        <v>258</v>
      </c>
      <c r="B155">
        <v>0.63806306801068713</v>
      </c>
      <c r="C155">
        <v>0.25947801247896229</v>
      </c>
      <c r="D155">
        <v>0.59313479820854098</v>
      </c>
      <c r="E155">
        <v>0.85099371990715023</v>
      </c>
      <c r="F155">
        <v>0.71184830019979883</v>
      </c>
      <c r="G155">
        <v>6.483440032406898E-2</v>
      </c>
      <c r="H155">
        <v>6.5846936866495273E-2</v>
      </c>
      <c r="I155">
        <v>6.0124912196806282E-2</v>
      </c>
      <c r="J155">
        <v>0.32870530433363088</v>
      </c>
      <c r="L155">
        <v>8.7893536169248249E-2</v>
      </c>
      <c r="M155">
        <v>0.88788692136293235</v>
      </c>
    </row>
    <row r="156" spans="1:13" x14ac:dyDescent="0.2">
      <c r="A156" s="1" t="s">
        <v>259</v>
      </c>
      <c r="B156">
        <v>0.9198960756958533</v>
      </c>
      <c r="C156">
        <v>0.54748711207048628</v>
      </c>
      <c r="D156">
        <v>0.32395885997651008</v>
      </c>
      <c r="E156">
        <v>0.62178051011442825</v>
      </c>
      <c r="F156">
        <v>0.56884148169929394</v>
      </c>
      <c r="G156">
        <v>0.18686308666065171</v>
      </c>
      <c r="H156">
        <v>0.28905229500822549</v>
      </c>
      <c r="I156">
        <v>0.37202623276787172</v>
      </c>
      <c r="J156">
        <v>0.46665114860273138</v>
      </c>
      <c r="L156">
        <v>0.52859557037540905</v>
      </c>
      <c r="M156">
        <v>0.84598232218962754</v>
      </c>
    </row>
    <row r="157" spans="1:13" x14ac:dyDescent="0.2">
      <c r="A157" s="1" t="s">
        <v>260</v>
      </c>
      <c r="B157">
        <v>0.22833257658982101</v>
      </c>
      <c r="C157">
        <v>0.64939296172811789</v>
      </c>
      <c r="D157">
        <v>0.30097072234121608</v>
      </c>
      <c r="E157">
        <v>0.43976821358731139</v>
      </c>
      <c r="F157">
        <v>0.91827212279090575</v>
      </c>
      <c r="G157">
        <v>0.99152244487571539</v>
      </c>
      <c r="H157">
        <v>0.98007528136941913</v>
      </c>
      <c r="I157">
        <v>0.24564718852676681</v>
      </c>
      <c r="J157">
        <v>0.94798093276179574</v>
      </c>
      <c r="L157">
        <v>0.1174768176889915</v>
      </c>
      <c r="M157">
        <v>0.385170702406888</v>
      </c>
    </row>
    <row r="158" spans="1:13" x14ac:dyDescent="0.2">
      <c r="A158" s="1" t="s">
        <v>261</v>
      </c>
      <c r="B158">
        <v>0.1477371300541464</v>
      </c>
      <c r="C158">
        <v>0.51935000549392529</v>
      </c>
      <c r="D158">
        <v>0.18285258488811751</v>
      </c>
      <c r="E158">
        <v>0.48689221030265428</v>
      </c>
      <c r="F158">
        <v>0.74627920553057259</v>
      </c>
      <c r="G158">
        <v>0.4551961755456766</v>
      </c>
      <c r="H158">
        <v>0.63139173838916474</v>
      </c>
      <c r="I158">
        <v>0.72411020134670911</v>
      </c>
      <c r="J158">
        <v>0.29628058700788368</v>
      </c>
      <c r="L158">
        <v>0.55045853008864698</v>
      </c>
      <c r="M158">
        <v>0.28463191772944713</v>
      </c>
    </row>
    <row r="159" spans="1:13" x14ac:dyDescent="0.2">
      <c r="A159" s="1" t="s">
        <v>262</v>
      </c>
      <c r="B159">
        <v>0.52362389759233163</v>
      </c>
      <c r="C159">
        <v>0.78235798949211421</v>
      </c>
      <c r="D159">
        <v>6.1760914901578437E-2</v>
      </c>
      <c r="E159">
        <v>0.49896318615000762</v>
      </c>
      <c r="F159">
        <v>0.30427490253094958</v>
      </c>
      <c r="G159">
        <v>6.6356868756585821E-3</v>
      </c>
      <c r="H159">
        <v>0.31192882250327869</v>
      </c>
      <c r="I159">
        <v>0.26205256716864772</v>
      </c>
      <c r="J159">
        <v>0.13278172523168341</v>
      </c>
      <c r="L159">
        <v>3.3693175686667368E-2</v>
      </c>
      <c r="M159">
        <v>0.54152119568924384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system_inputs</vt:lpstr>
      <vt:lpstr>user_interface</vt:lpstr>
      <vt:lpstr>decentralized_storage</vt:lpstr>
      <vt:lpstr>conveyance</vt:lpstr>
      <vt:lpstr>treatment</vt:lpstr>
      <vt:lpstr>reuse_disposal</vt:lpstr>
      <vt:lpstr>correlations_rho</vt:lpstr>
      <vt:lpstr>correlations_p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Yalin Li</cp:lastModifiedBy>
  <dcterms:created xsi:type="dcterms:W3CDTF">2021-01-05T02:52:28Z</dcterms:created>
  <dcterms:modified xsi:type="dcterms:W3CDTF">2021-01-07T02:05:24Z</dcterms:modified>
</cp:coreProperties>
</file>